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PSERVEUR\Commun\JENNIFER PLANTVIV\CATALOGUES\CATALOGUE 2026\CATALOGUE BOUTURE 2026\"/>
    </mc:Choice>
  </mc:AlternateContent>
  <xr:revisionPtr revIDLastSave="0" documentId="13_ncr:1_{B7937421-36B8-4E5B-9302-6847CCA657DF}" xr6:coauthVersionLast="47" xr6:coauthVersionMax="47" xr10:uidLastSave="{00000000-0000-0000-0000-000000000000}"/>
  <bookViews>
    <workbookView xWindow="-120" yWindow="-120" windowWidth="29040" windowHeight="15720" xr2:uid="{34CBFB7D-82C5-4886-A92C-5F769D3CC380}"/>
  </bookViews>
  <sheets>
    <sheet name="CATALOGUE BOUTURE 2026" sheetId="1" r:id="rId1"/>
    <sheet name="Feuil1" sheetId="2" r:id="rId2"/>
  </sheets>
  <definedNames>
    <definedName name="_xlnm._FilterDatabase" localSheetId="0" hidden="1">'CATALOGUE BOUTURE 2026'!$D$4:$AI$4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3" i="1" l="1"/>
  <c r="C114" i="1"/>
  <c r="C115" i="1"/>
  <c r="C116" i="1"/>
  <c r="C117" i="1"/>
  <c r="C118" i="1"/>
  <c r="C119" i="1"/>
  <c r="C120" i="1"/>
  <c r="C121" i="1"/>
  <c r="C122" i="1"/>
  <c r="C123" i="1"/>
  <c r="C124" i="1"/>
  <c r="C125"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K5" i="1"/>
  <c r="K6" i="1"/>
  <c r="K7" i="1"/>
  <c r="K8" i="1"/>
  <c r="K9" i="1"/>
  <c r="K11" i="1"/>
  <c r="K12" i="1"/>
  <c r="K13" i="1"/>
  <c r="K14" i="1"/>
  <c r="K15" i="1"/>
  <c r="K16" i="1"/>
  <c r="K18" i="1"/>
  <c r="K19" i="1"/>
  <c r="K20" i="1"/>
  <c r="K21" i="1"/>
  <c r="K22" i="1"/>
  <c r="K23" i="1"/>
  <c r="K24" i="1"/>
  <c r="K25" i="1"/>
  <c r="K26" i="1"/>
  <c r="K27" i="1"/>
  <c r="K28" i="1"/>
  <c r="K29" i="1"/>
  <c r="K30" i="1"/>
  <c r="K32" i="1"/>
  <c r="K33" i="1"/>
  <c r="K34" i="1"/>
  <c r="K35" i="1"/>
  <c r="K36" i="1"/>
  <c r="K38" i="1"/>
  <c r="K39" i="1"/>
  <c r="K41" i="1"/>
  <c r="K42" i="1"/>
  <c r="K43" i="1"/>
  <c r="K44" i="1"/>
  <c r="K45" i="1"/>
  <c r="K46" i="1"/>
  <c r="K47" i="1"/>
  <c r="K48" i="1"/>
  <c r="K49" i="1"/>
  <c r="K50" i="1"/>
  <c r="K51" i="1"/>
  <c r="K52" i="1"/>
  <c r="K53" i="1"/>
  <c r="K54" i="1"/>
  <c r="K55" i="1"/>
  <c r="K56" i="1"/>
  <c r="K57" i="1"/>
  <c r="K58" i="1"/>
  <c r="K59" i="1"/>
  <c r="K60" i="1"/>
  <c r="K61" i="1"/>
  <c r="K62" i="1"/>
  <c r="K64" i="1"/>
  <c r="K66" i="1"/>
  <c r="K67" i="1"/>
  <c r="K68" i="1"/>
  <c r="K69" i="1"/>
  <c r="K70" i="1"/>
  <c r="K71" i="1"/>
  <c r="K72" i="1"/>
  <c r="K73" i="1"/>
  <c r="K74" i="1"/>
  <c r="K75" i="1"/>
  <c r="K76" i="1"/>
  <c r="K77" i="1"/>
  <c r="K78" i="1"/>
  <c r="K79" i="1"/>
  <c r="K80" i="1"/>
  <c r="K81" i="1"/>
  <c r="K83" i="1"/>
  <c r="K84" i="1"/>
  <c r="K85" i="1"/>
  <c r="K86" i="1"/>
  <c r="K87" i="1"/>
  <c r="K88" i="1"/>
  <c r="K89" i="1"/>
  <c r="K90" i="1"/>
  <c r="K91" i="1"/>
  <c r="K92" i="1"/>
  <c r="K93" i="1"/>
  <c r="K94" i="1"/>
  <c r="K95" i="1"/>
  <c r="K98" i="1"/>
  <c r="K99" i="1"/>
  <c r="K100" i="1"/>
  <c r="K101" i="1"/>
  <c r="K102" i="1"/>
  <c r="K103" i="1"/>
  <c r="K104" i="1"/>
  <c r="K105" i="1"/>
  <c r="K107" i="1"/>
  <c r="K108" i="1"/>
  <c r="K109" i="1"/>
  <c r="K110" i="1"/>
  <c r="K111" i="1"/>
  <c r="K112" i="1"/>
  <c r="K113" i="1"/>
  <c r="K114" i="1"/>
  <c r="K115" i="1"/>
  <c r="K117" i="1"/>
  <c r="K119" i="1"/>
  <c r="K120" i="1"/>
  <c r="K121" i="1"/>
  <c r="K122" i="1"/>
  <c r="K123" i="1"/>
  <c r="K124" i="1"/>
  <c r="K125"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alcChain>
</file>

<file path=xl/sharedStrings.xml><?xml version="1.0" encoding="utf-8"?>
<sst xmlns="http://schemas.openxmlformats.org/spreadsheetml/2006/main" count="573" uniqueCount="250">
  <si>
    <t>Prix en Euro</t>
  </si>
  <si>
    <t>hauteur</t>
  </si>
  <si>
    <t>description</t>
  </si>
  <si>
    <t>désignation</t>
  </si>
  <si>
    <t>80</t>
  </si>
  <si>
    <t>40</t>
  </si>
  <si>
    <t>60-70</t>
  </si>
  <si>
    <t>35</t>
  </si>
  <si>
    <t>30-40</t>
  </si>
  <si>
    <t>60-75</t>
  </si>
  <si>
    <t>30-50</t>
  </si>
  <si>
    <t>60</t>
  </si>
  <si>
    <t>50</t>
  </si>
  <si>
    <t>quantité minimum</t>
  </si>
  <si>
    <t>Image</t>
  </si>
  <si>
    <t xml:space="preserve">Nouveau </t>
  </si>
  <si>
    <t>quantité commandée</t>
  </si>
  <si>
    <t>18-35</t>
  </si>
  <si>
    <t>70</t>
  </si>
  <si>
    <t>100</t>
  </si>
  <si>
    <t>**</t>
  </si>
  <si>
    <t>20</t>
  </si>
  <si>
    <t>30</t>
  </si>
  <si>
    <t>*</t>
  </si>
  <si>
    <t>75</t>
  </si>
  <si>
    <t>65</t>
  </si>
  <si>
    <t>15</t>
  </si>
  <si>
    <t>120</t>
  </si>
  <si>
    <t>45</t>
  </si>
  <si>
    <t>90</t>
  </si>
  <si>
    <t>25</t>
  </si>
  <si>
    <t>10</t>
  </si>
  <si>
    <t>55</t>
  </si>
  <si>
    <t>125</t>
  </si>
  <si>
    <t>140</t>
  </si>
  <si>
    <t>150</t>
  </si>
  <si>
    <t>85</t>
  </si>
  <si>
    <t>14-35</t>
  </si>
  <si>
    <t>10-30</t>
  </si>
  <si>
    <t xml:space="preserve">Adiantum pedatum 'Imbricatum' </t>
  </si>
  <si>
    <t>Adiantum venustrum</t>
  </si>
  <si>
    <t>feuillage très fin, persistant, couvre sol, très résistant au gel</t>
  </si>
  <si>
    <t>Arachnoides aristata 'Variegata</t>
  </si>
  <si>
    <t>feuillage persistant, vert foncé, centre jaune, jusque au -10</t>
  </si>
  <si>
    <t>Asplenium adiantum-nigrum</t>
  </si>
  <si>
    <t>Feuilles multi-pennées à tige noire, vert, persistant, Doradille noire</t>
  </si>
  <si>
    <t>19-24</t>
  </si>
  <si>
    <t>Asplenium ebenoides</t>
  </si>
  <si>
    <t xml:space="preserve">feuillage persistant, croissance lente, 'La queue de dragon' </t>
  </si>
  <si>
    <t xml:space="preserve">Asplenium trichomanes </t>
  </si>
  <si>
    <t xml:space="preserve">Athyrium filix-femina </t>
  </si>
  <si>
    <t xml:space="preserve">Athyrium filix-femina 'Frizelliae' </t>
  </si>
  <si>
    <t xml:space="preserve">Athyrium filix-femina 'Lady in Red' </t>
  </si>
  <si>
    <t xml:space="preserve">Athyrium filix-femina 'Rotstiel' </t>
  </si>
  <si>
    <t>Athyrium filix-femina 'Victoriae' [Dre's Dragger]</t>
  </si>
  <si>
    <t>Athyrium nip. pictum 'Silver Falls'</t>
  </si>
  <si>
    <t>argenté, veines rouge</t>
  </si>
  <si>
    <t>Athyrium nipponicum 'Burgundy Lace'</t>
  </si>
  <si>
    <t xml:space="preserve">Athyrium nipponicum 'Metallicum' </t>
  </si>
  <si>
    <r>
      <t xml:space="preserve">Athyrium nipponicum 'Metallicum' Red Beauty </t>
    </r>
    <r>
      <rPr>
        <i/>
        <sz val="7"/>
        <rFont val="Verdana"/>
        <family val="2"/>
      </rPr>
      <t>(fromUrsula's Red)</t>
    </r>
  </si>
  <si>
    <t>Athyrium nipponicum 'Pewter Lace'</t>
  </si>
  <si>
    <t>feuillage grise-vert, tiges pourpre, sélection le plus robuste</t>
  </si>
  <si>
    <t>Athyrium nipponicum 'Silver Falls'</t>
  </si>
  <si>
    <t xml:space="preserve">Athyrium otophorum 'Okanum' </t>
  </si>
  <si>
    <t>Athyrium vidalii</t>
  </si>
  <si>
    <t>vert, tiges et veines foncées, feuillage caduc</t>
  </si>
  <si>
    <t>Athyrium 'Vidalii'</t>
  </si>
  <si>
    <t xml:space="preserve">Blechnum penna-Marina </t>
  </si>
  <si>
    <t xml:space="preserve">Blechnum spicant </t>
  </si>
  <si>
    <r>
      <t>Ceterach officinarum(</t>
    </r>
    <r>
      <rPr>
        <i/>
        <sz val="10"/>
        <rFont val="Verdana"/>
        <family val="2"/>
      </rPr>
      <t>syn. Asplenium ceterach)</t>
    </r>
  </si>
  <si>
    <t>feuillage vert, coriace, pousse sur les murs</t>
  </si>
  <si>
    <t>5-20</t>
  </si>
  <si>
    <t xml:space="preserve">Cheilanthes lanosa </t>
  </si>
  <si>
    <r>
      <t xml:space="preserve">Currania dryopteris 'Plumosum' </t>
    </r>
    <r>
      <rPr>
        <i/>
        <sz val="10"/>
        <rFont val="Verdana"/>
        <family val="2"/>
      </rPr>
      <t>syn. Gymnocarpium</t>
    </r>
  </si>
  <si>
    <t>Cyathea cooperi</t>
  </si>
  <si>
    <t>fougère arborescente, protéger contre le gel</t>
  </si>
  <si>
    <t>300/900</t>
  </si>
  <si>
    <t>Cyathea tomentosissima</t>
  </si>
  <si>
    <t>fougère arborescente, protéger contre le gel, rustique jusque au -5</t>
  </si>
  <si>
    <t>240</t>
  </si>
  <si>
    <t xml:space="preserve">Cyrtomium falcatum </t>
  </si>
  <si>
    <t xml:space="preserve">Cyrtomium fortunei </t>
  </si>
  <si>
    <t xml:space="preserve">Cyrtomium fortunei var. 'Clivicola' </t>
  </si>
  <si>
    <t>Cyrtomium macrophyllum</t>
  </si>
  <si>
    <t>Frondes larges, fermes, pointues et pennées, feuillage persistant</t>
  </si>
  <si>
    <t xml:space="preserve">Dicksonia antartica </t>
  </si>
  <si>
    <t>300/+</t>
  </si>
  <si>
    <t xml:space="preserve">Dryopteris affinis </t>
  </si>
  <si>
    <t xml:space="preserve">Dryopteris affinis 'Angustata Crispa' </t>
  </si>
  <si>
    <t xml:space="preserve">Dryopteris affinis 'Crispa' </t>
  </si>
  <si>
    <t xml:space="preserve">Dryopteris affinis 'Crispa Congesta' </t>
  </si>
  <si>
    <t xml:space="preserve">Dryopteris affinis 'Cristata The King' </t>
  </si>
  <si>
    <t xml:space="preserve">Dryopteris affinis 'Pinderi' </t>
  </si>
  <si>
    <t xml:space="preserve">Dryopteris affinis 'Polydactyla Dadds' </t>
  </si>
  <si>
    <t xml:space="preserve">Dryopteris atrata </t>
  </si>
  <si>
    <t xml:space="preserve">Dryopteris austriaca </t>
  </si>
  <si>
    <t xml:space="preserve">Dryopteris austriaca 'Crispa Whiteside' </t>
  </si>
  <si>
    <t xml:space="preserve">Dryopteris austriaca 'Lepitoda Crispa Cristata' </t>
  </si>
  <si>
    <t xml:space="preserve">Dryopteris buschiana </t>
  </si>
  <si>
    <t xml:space="preserve">Dryopteris carthusiana </t>
  </si>
  <si>
    <t>Dryopteris championi</t>
  </si>
  <si>
    <t xml:space="preserve">Dryopteris clintoniana </t>
  </si>
  <si>
    <t xml:space="preserve">Dryopteris coreana subsp. 'Montana' </t>
  </si>
  <si>
    <t xml:space="preserve">Dryopteris crashirhizoma </t>
  </si>
  <si>
    <t xml:space="preserve">Dryopteris cristata </t>
  </si>
  <si>
    <t xml:space="preserve">Dryopteris erythrosora </t>
  </si>
  <si>
    <t>Dryopteris erythrosora 'Brilliance'</t>
  </si>
  <si>
    <t xml:space="preserve">Dryopteris erythrosora 'Prolifica' </t>
  </si>
  <si>
    <t xml:space="preserve">Dryopteris filix-mas </t>
  </si>
  <si>
    <t xml:space="preserve">Dryopteris filix-mas 'Barnesi' </t>
  </si>
  <si>
    <t xml:space="preserve">Dryopteris filix-mas 'Crispa' </t>
  </si>
  <si>
    <t xml:space="preserve">Dryopteris filix-mas 'Crispa Cristata' </t>
  </si>
  <si>
    <t xml:space="preserve">Dryopteris filix-mas 'Cristata' </t>
  </si>
  <si>
    <t xml:space="preserve">Dryopteris filix-mas 'Furcans' </t>
  </si>
  <si>
    <t xml:space="preserve">Dryopteris filix-mas 'Linearis Polydactylon' </t>
  </si>
  <si>
    <t xml:space="preserve">Dryopteris goldiana </t>
  </si>
  <si>
    <t>Dryopteris lepidopoda</t>
  </si>
  <si>
    <t>feuillage rouge à vert</t>
  </si>
  <si>
    <t xml:space="preserve">Dryopteris ludoviciana </t>
  </si>
  <si>
    <t xml:space="preserve">Dryopteris marginalis </t>
  </si>
  <si>
    <t xml:space="preserve">Dryopteris remota </t>
  </si>
  <si>
    <t>feuillage mi persistant, habit dressée</t>
  </si>
  <si>
    <t xml:space="preserve">Dryopteris sieboldii </t>
  </si>
  <si>
    <t xml:space="preserve">Dryopteris stewartii </t>
  </si>
  <si>
    <t xml:space="preserve">Dryopteris wallichiana </t>
  </si>
  <si>
    <t xml:space="preserve">Matteuccia orientalis </t>
  </si>
  <si>
    <t xml:space="preserve">Matteuccia struthiopteris </t>
  </si>
  <si>
    <t xml:space="preserve">Onoclea sensibilis </t>
  </si>
  <si>
    <t xml:space="preserve">Osmunda regalis </t>
  </si>
  <si>
    <t xml:space="preserve">Osmunda regalis 'Japonicum' </t>
  </si>
  <si>
    <t>feuillage plus marron que cristata</t>
  </si>
  <si>
    <t xml:space="preserve">Osmunda regalis 'Purpurescens' </t>
  </si>
  <si>
    <t xml:space="preserve">Phyllitis scolopendrium </t>
  </si>
  <si>
    <t xml:space="preserve">Phyllitis scolopendrium 'Angustifolia' </t>
  </si>
  <si>
    <t xml:space="preserve">Phyllitis scolopendrium 'Cristata' </t>
  </si>
  <si>
    <t xml:space="preserve">Phyllitis scolopendrium 'Furcata' </t>
  </si>
  <si>
    <t xml:space="preserve">Phyllitis scolopendrium 'Undulata' </t>
  </si>
  <si>
    <t xml:space="preserve">Polypodium vulgare </t>
  </si>
  <si>
    <t xml:space="preserve">Polypodium vulgare 'Bifido Multifidum' </t>
  </si>
  <si>
    <t xml:space="preserve">Polystichum acrostichoides </t>
  </si>
  <si>
    <t>Polystichum aculeatum (lobatum)</t>
  </si>
  <si>
    <t xml:space="preserve">Polystichum braunii </t>
  </si>
  <si>
    <t xml:space="preserve">Polystichum makinoi </t>
  </si>
  <si>
    <t xml:space="preserve">Polystichum munitum </t>
  </si>
  <si>
    <t>Polystichum neolobatum</t>
  </si>
  <si>
    <t>feuillage persistant, brillant comme la fougère de cuir, très beau!</t>
  </si>
  <si>
    <t xml:space="preserve">Polystichum polyblepharum </t>
  </si>
  <si>
    <t xml:space="preserve">Polystichum rigens </t>
  </si>
  <si>
    <t xml:space="preserve">Polystichum setiferum </t>
  </si>
  <si>
    <t xml:space="preserve">Polystichum setiferum 'Congestum' </t>
  </si>
  <si>
    <t xml:space="preserve">Polystichum setiferum 'Dahlem' </t>
  </si>
  <si>
    <t xml:space="preserve">Polystichum setiferum 'Herrenhausen' </t>
  </si>
  <si>
    <t xml:space="preserve">Polystichum setiferum 'Plumosum' </t>
  </si>
  <si>
    <t xml:space="preserve">Polystichum setiferum 'Plumosum Densum' </t>
  </si>
  <si>
    <t xml:space="preserve">Polystichum setiferum 'Proliferum' </t>
  </si>
  <si>
    <t xml:space="preserve">Polystichum setiferum 'Proliferum Wollastonii' </t>
  </si>
  <si>
    <t xml:space="preserve">Polystichum tsus-simense </t>
  </si>
  <si>
    <t xml:space="preserve">Pterium aquilinum </t>
  </si>
  <si>
    <t>Thelypteris decursive-Pinnata</t>
  </si>
  <si>
    <t>Thelypteris kunthii</t>
  </si>
  <si>
    <t>Thelypteris palustris</t>
  </si>
  <si>
    <t xml:space="preserve">Woodsia obtusa </t>
  </si>
  <si>
    <t xml:space="preserve">Woodwardia fimbriata </t>
  </si>
  <si>
    <t>Woodwardia unigemmata</t>
  </si>
  <si>
    <t>à plumes longues, de rouge tournant vert plus tard, 2,5 m. de largeur, persistant, rusticité -10</t>
  </si>
  <si>
    <t>semaine de livraison</t>
  </si>
  <si>
    <t>Les conditions générales de vente</t>
  </si>
  <si>
    <t>Toute prise de commande est soumise de plein droit aux présentes conditions générales de vente.</t>
  </si>
  <si>
    <r>
      <t>Conditions :</t>
    </r>
    <r>
      <rPr>
        <b/>
        <sz val="12"/>
        <color rgb="FF4472C4"/>
        <rFont val="Calibri"/>
        <family val="2"/>
        <scheme val="minor"/>
      </rPr>
      <t xml:space="preserve"> </t>
    </r>
  </si>
  <si>
    <r>
      <t>-</t>
    </r>
    <r>
      <rPr>
        <sz val="7"/>
        <color theme="1"/>
        <rFont val="Times New Roman"/>
        <family val="1"/>
      </rPr>
      <t xml:space="preserve">      </t>
    </r>
    <r>
      <rPr>
        <sz val="10"/>
        <color theme="1"/>
        <rFont val="Calibri"/>
        <family val="2"/>
        <scheme val="minor"/>
      </rPr>
      <t>Prix départ magasin, par plante en Euro, licences éventuelles inclus.</t>
    </r>
  </si>
  <si>
    <r>
      <t>-</t>
    </r>
    <r>
      <rPr>
        <sz val="7"/>
        <color theme="1"/>
        <rFont val="Times New Roman"/>
        <family val="1"/>
      </rPr>
      <t xml:space="preserve">      </t>
    </r>
    <r>
      <rPr>
        <u/>
        <sz val="10"/>
        <color rgb="FFFF0000"/>
        <rFont val="Calibri"/>
        <family val="2"/>
        <scheme val="minor"/>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</si>
  <si>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</si>
  <si>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</si>
  <si>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</si>
  <si>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color theme="1"/>
        <rFont val="Calibri"/>
        <family val="2"/>
        <scheme val="minor"/>
      </rPr>
      <t xml:space="preserve"> </t>
    </r>
  </si>
  <si>
    <t xml:space="preserve">Nos produits sont mis en culture avec le plus grand soin et par les meilleures méthodes. Ils sont cependant soumis aux aléas résultant d’influences fortuites sur la culture dont nous ne pouvons être tenus pour responsables. </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</si>
  <si>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</si>
  <si>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</si>
  <si>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</si>
  <si>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</si>
  <si>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</si>
  <si>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</si>
  <si>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</si>
  <si>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</si>
  <si>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color theme="1"/>
        <rFont val="Times New Roman"/>
        <family val="1"/>
      </rPr>
      <t xml:space="preserve">         </t>
    </r>
    <r>
      <rPr>
        <sz val="10"/>
        <color theme="1"/>
        <rFont val="Calibri"/>
        <family val="2"/>
        <scheme val="minor"/>
      </rPr>
      <t>Les caisses :</t>
    </r>
  </si>
  <si>
    <r>
      <t>Les Racines nues et quelques jeunes plants sont livrés en caisses plastiques noires, hautes ou basses</t>
    </r>
    <r>
      <rPr>
        <b/>
        <sz val="10"/>
        <color theme="1"/>
        <rFont val="Calibri"/>
        <family val="2"/>
        <scheme val="minor"/>
      </rPr>
      <t xml:space="preserve">, </t>
    </r>
    <r>
      <rPr>
        <sz val="10"/>
        <color theme="1"/>
        <rFont val="Calibri"/>
        <family val="2"/>
        <scheme val="minor"/>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</si>
  <si>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</si>
  <si>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</si>
  <si>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color theme="1"/>
        <rFont val="Times New Roman"/>
        <family val="1"/>
      </rPr>
      <t xml:space="preserve">      </t>
    </r>
    <r>
      <rPr>
        <sz val="10"/>
        <color theme="1"/>
        <rFont val="Calibri"/>
        <family val="2"/>
        <scheme val="minor"/>
      </rPr>
      <t>A partir de 2 palettes complètes, +- 72 € de frais de retour par palette 100/120.</t>
    </r>
  </si>
  <si>
    <r>
      <t>-</t>
    </r>
    <r>
      <rPr>
        <sz val="7"/>
        <color theme="1"/>
        <rFont val="Times New Roman"/>
        <family val="1"/>
      </rPr>
      <t xml:space="preserve">      </t>
    </r>
    <r>
      <rPr>
        <sz val="10"/>
        <color theme="1"/>
        <rFont val="Calibri"/>
        <family val="2"/>
        <scheme val="minor"/>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</si>
  <si>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</si>
  <si>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</si>
  <si>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</si>
  <si>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</si>
  <si>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color theme="1"/>
        <rFont val="Times New Roman"/>
        <family val="1"/>
      </rPr>
      <t xml:space="preserve">         </t>
    </r>
    <r>
      <rPr>
        <sz val="10"/>
        <color theme="1"/>
        <rFont val="Calibri"/>
        <family val="2"/>
        <scheme val="minor"/>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</si>
  <si>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</si>
  <si>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</si>
  <si>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</si>
  <si>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</si>
  <si>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</si>
  <si>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scheme val="minor"/>
      </rPr>
      <t xml:space="preserve"> </t>
    </r>
    <r>
      <rPr>
        <sz val="12"/>
        <color rgb="FF4472C4"/>
        <rFont val="Calibri"/>
        <family val="2"/>
        <scheme val="minor"/>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</si>
  <si>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</si>
  <si>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</si>
  <si>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</si>
  <si>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</si>
  <si>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</si>
  <si>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</si>
  <si>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</si>
  <si>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 xml:space="preserve">Spécialement pour les plantes suivantes : Astilbe, Hemerocallis, Phlox et Hosta cette méthode est intéressante pour repousser la végétation et la floraison en automne si on rempote jusque fin juin. </t>
  </si>
  <si>
    <t>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</si>
  <si>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</si>
  <si>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</si>
  <si>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</si>
  <si>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2 € par caisse et par mois, à calculer à partir du 1er Février.</t>
  </si>
  <si>
    <t xml:space="preserve">Réclamation : </t>
  </si>
  <si>
    <t>Lors de la livraison des marchandises, l’acheteur ou son mandataire doit vérifier que les marchandises livrées correspondent à celles portées sur le bon de livraison et indiquer sur celui-ci les réserves relatives aux erreurs de quantités,</t>
  </si>
  <si>
    <t xml:space="preserve">,défectuosités d’emballage ou mauvais aspect des plants, réserves qui doivent être confirmées dans les 48 heures par mail. </t>
  </si>
  <si>
    <t>La réclamation ne sera pas prise en compte si les photos ne sont pas inclues à votre demande.</t>
  </si>
  <si>
    <t>Aucune réclamation ultérieure ne sera prise en considération, toute dégradation postérieure à la livraison ou mauvaise reprise des plants étant à la charge de l’acheteur.</t>
  </si>
  <si>
    <t>Images</t>
  </si>
  <si>
    <t xml:space="preserve">Quantité minimale: 1 plaque par variété, sauf indication contraire dans la colonne correspondante. Sinon, un supplément de petite commande sera facturé à 8,50 € </t>
  </si>
  <si>
    <t xml:space="preserve">          Catalogue Jeunes Plants FOUGERES 2026(Hollande)</t>
  </si>
  <si>
    <t>Asplenium scolopendrium (tc)</t>
  </si>
  <si>
    <t>fougère langue</t>
  </si>
  <si>
    <t>Athyrium nip. 'Crested Surf'®(tc)</t>
  </si>
  <si>
    <t>vert, tons grise argenté, les pointes sont double crête</t>
  </si>
  <si>
    <t>Coniogramme emeiensis (tc)</t>
  </si>
  <si>
    <t>vert, strié vert clair horizontale, résistant au gel jusque au -10</t>
  </si>
  <si>
    <t>Cyrtomium falcatum 'Rochfordianum' (tc)</t>
  </si>
  <si>
    <t>Feuille vert foncé brillant, bord dentelé, mi-ombre. Port buissonnant, couvre-sol, persistant.</t>
  </si>
  <si>
    <t>Cyrtomium fortunei var. 'clivicola' (tc)</t>
  </si>
  <si>
    <t>Dryopteris erythrosora (tc)</t>
  </si>
  <si>
    <t>rouge-marron bis vert, persistant</t>
  </si>
  <si>
    <t>Dryopteris erythrosora 'Compact' (tc)</t>
  </si>
  <si>
    <t>Dryopteris wallichiana 'Jurassic Gold'®(tc)</t>
  </si>
  <si>
    <t>De l'orange doré au jaune doré vif et au vert. Semi-persistant.</t>
  </si>
  <si>
    <t>Polypodium vulgare 'Parsley'(tc)</t>
  </si>
  <si>
    <t>frondes finement coupées, 3-4 pinnatifides, à segments étroits</t>
  </si>
  <si>
    <t>Polypodium 'Whitley Giant' (tc)</t>
  </si>
  <si>
    <t>feuillage large, beau, persistant</t>
  </si>
  <si>
    <t>Polystichum polyblepharum (tc)</t>
  </si>
  <si>
    <t>doublement pennées, vert brillant et coriaces, persistant</t>
  </si>
  <si>
    <t>Polystichum sp. 'Shiny Holly Fern'(tc)</t>
  </si>
  <si>
    <t>feuillage brillante</t>
  </si>
  <si>
    <t>Polystichum tsus-simense (tc)</t>
  </si>
  <si>
    <t>vert, persistant</t>
  </si>
  <si>
    <t>Nombre d'alvéoles par plaque</t>
  </si>
  <si>
    <t>IN VITRO</t>
  </si>
  <si>
    <t>BOUTURE</t>
  </si>
  <si>
    <t>Origine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</si>
</sst>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font>
      <sz val="11"/>
      <color theme="1"/>
      <name val="Calibri"/>
      <family val="2"/>
      <scheme val="minor"/>
    </font>
    <font>
      <sz val="11"/>
      <color theme="1"/>
      <name val="Calibri"/>
      <family val="2"/>
      <scheme val="minor"/>
    </font>
    <font>
      <sz val="10"/>
      <name val="Arial"/>
      <family val="2"/>
    </font>
    <font>
      <sz val="11"/>
      <name val="Calibri"/>
      <family val="2"/>
      <scheme val="minor"/>
    </font>
    <font>
      <b/>
      <sz val="10"/>
      <name val="Verdana"/>
      <family val="2"/>
    </font>
    <font>
      <sz val="10"/>
      <name val="Verdana"/>
      <family val="2"/>
    </font>
    <font>
      <sz val="8"/>
      <name val="Verdana"/>
      <family val="2"/>
    </font>
    <font>
      <i/>
      <sz val="10"/>
      <name val="Verdana"/>
      <family val="2"/>
    </font>
    <font>
      <i/>
      <sz val="8"/>
      <name val="Verdana"/>
      <family val="2"/>
    </font>
    <font>
      <u/>
      <sz val="10"/>
      <color theme="10"/>
      <name val="Arial"/>
      <family val="2"/>
    </font>
    <font>
      <i/>
      <sz val="7"/>
      <name val="Verdana"/>
      <family val="2"/>
    </font>
    <font>
      <b/>
      <sz val="14"/>
      <color theme="1"/>
      <name val="Calibri"/>
      <family val="2"/>
      <scheme val="minor"/>
    </font>
    <font>
      <sz val="8"/>
      <name val="Calibri"/>
      <family val="2"/>
      <scheme val="minor"/>
    </font>
    <font>
      <b/>
      <sz val="14"/>
      <name val="Calibri"/>
      <family val="2"/>
      <scheme val="minor"/>
    </font>
    <font>
      <u/>
      <sz val="11"/>
      <color theme="10"/>
      <name val="Calibri"/>
      <family val="2"/>
      <scheme val="minor"/>
    </font>
    <font>
      <sz val="10"/>
      <name val="Geneva"/>
    </font>
    <font>
      <b/>
      <sz val="22"/>
      <name val="Verdana"/>
      <family val="2"/>
    </font>
    <font>
      <b/>
      <sz val="18"/>
      <name val="Verdana"/>
      <family val="2"/>
    </font>
    <font>
      <b/>
      <i/>
      <sz val="11"/>
      <name val="Verdana"/>
      <family val="2"/>
    </font>
    <font>
      <b/>
      <sz val="22"/>
      <color theme="1"/>
      <name val="Calibri"/>
      <family val="2"/>
      <scheme val="minor"/>
    </font>
    <font>
      <sz val="10"/>
      <color rgb="FF0070C0"/>
      <name val="Calibri"/>
      <family val="2"/>
      <scheme val="minor"/>
    </font>
    <font>
      <sz val="10"/>
      <color theme="1"/>
      <name val="Calibri"/>
      <family val="2"/>
      <scheme val="minor"/>
    </font>
    <font>
      <b/>
      <u/>
      <sz val="12"/>
      <color rgb="FF4472C4"/>
      <name val="Calibri"/>
      <family val="2"/>
      <scheme val="minor"/>
    </font>
    <font>
      <b/>
      <sz val="12"/>
      <color rgb="FF4472C4"/>
      <name val="Calibri"/>
      <family val="2"/>
      <scheme val="minor"/>
    </font>
    <font>
      <sz val="10"/>
      <color theme="1"/>
      <name val="Verdana"/>
      <family val="2"/>
    </font>
    <font>
      <sz val="7"/>
      <color theme="1"/>
      <name val="Times New Roman"/>
      <family val="1"/>
    </font>
    <font>
      <u/>
      <sz val="10"/>
      <color rgb="FFFF0000"/>
      <name val="Calibri"/>
      <family val="2"/>
      <scheme val="minor"/>
    </font>
    <font>
      <b/>
      <sz val="10"/>
      <color theme="1"/>
      <name val="Calibri"/>
      <family val="2"/>
      <scheme val="minor"/>
    </font>
    <font>
      <sz val="10"/>
      <color rgb="FF0F0F0F"/>
      <name val="Calibri"/>
      <family val="2"/>
      <scheme val="minor"/>
    </font>
    <font>
      <sz val="10"/>
      <color theme="1"/>
      <name val="Symbol"/>
      <family val="1"/>
      <charset val="2"/>
    </font>
    <font>
      <b/>
      <sz val="10"/>
      <color rgb="FF0070C0"/>
      <name val="Calibri"/>
      <family val="2"/>
      <scheme val="minor"/>
    </font>
    <font>
      <b/>
      <sz val="10"/>
      <color rgb="FF4472C4"/>
      <name val="Calibri"/>
      <family val="2"/>
      <scheme val="minor"/>
    </font>
    <font>
      <u/>
      <sz val="12"/>
      <color rgb="FF4472C4"/>
      <name val="Calibri"/>
      <family val="2"/>
      <scheme val="minor"/>
    </font>
    <font>
      <sz val="12"/>
      <color rgb="FF4472C4"/>
      <name val="Calibri"/>
      <family val="2"/>
      <scheme val="minor"/>
    </font>
  </fonts>
  <fills count="9">
    <fill>
      <patternFill patternType="none"/>
    </fill>
    <fill>
      <patternFill patternType="gray125"/>
    </fill>
    <fill>
      <patternFill patternType="solid">
        <fgColor theme="0"/>
        <bgColor indexed="64"/>
      </patternFill>
    </fill>
    <fill>
      <patternFill patternType="solid">
        <fgColor rgb="FF9AEBF4"/>
        <bgColor indexed="64"/>
      </patternFill>
    </fill>
    <fill>
      <patternFill patternType="solid">
        <fgColor rgb="FF292929"/>
        <bgColor indexed="64"/>
      </patternFill>
    </fill>
    <fill>
      <patternFill patternType="solid">
        <fgColor theme="9" tint="0.79998168889431442"/>
        <bgColor indexed="64"/>
      </patternFill>
    </fill>
    <fill>
      <patternFill patternType="solid">
        <fgColor rgb="FF111111"/>
        <bgColor indexed="64"/>
      </patternFill>
    </fill>
    <fill>
      <patternFill patternType="solid">
        <fgColor theme="1"/>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1">
    <xf numFmtId="0" fontId="0" fillId="0" borderId="0"/>
    <xf numFmtId="0" fontId="2" fillId="0" borderId="0"/>
    <xf numFmtId="0" fontId="2" fillId="0" borderId="0"/>
    <xf numFmtId="0" fontId="1" fillId="0" borderId="0"/>
    <xf numFmtId="0" fontId="9" fillId="0" borderId="0" applyNumberFormat="0" applyFill="0" applyBorder="0" applyAlignment="0" applyProtection="0"/>
    <xf numFmtId="0" fontId="1" fillId="0" borderId="0"/>
    <xf numFmtId="0" fontId="1" fillId="0" borderId="0"/>
    <xf numFmtId="0" fontId="2" fillId="0" borderId="0"/>
    <xf numFmtId="0" fontId="1" fillId="0" borderId="0"/>
    <xf numFmtId="0" fontId="15" fillId="0" borderId="0"/>
    <xf numFmtId="0" fontId="14" fillId="0" borderId="0" applyNumberFormat="0" applyFill="0" applyBorder="0" applyAlignment="0" applyProtection="0"/>
  </cellStyleXfs>
  <cellXfs count="92">
    <xf numFmtId="0" fontId="0" fillId="0" borderId="0" xfId="0"/>
    <xf numFmtId="0" fontId="9" fillId="0" borderId="1" xfId="4" applyFill="1" applyBorder="1" applyAlignment="1">
      <alignment horizontal="center"/>
    </xf>
    <xf numFmtId="0" fontId="0" fillId="0" borderId="0" xfId="0" applyAlignment="1">
      <alignment textRotation="45"/>
    </xf>
    <xf numFmtId="0" fontId="11" fillId="3" borderId="2" xfId="1" applyFont="1" applyFill="1" applyBorder="1" applyAlignment="1">
      <alignment horizontal="left" textRotation="45"/>
    </xf>
    <xf numFmtId="49" fontId="5" fillId="0" borderId="0" xfId="2" applyNumberFormat="1" applyFont="1" applyAlignment="1">
      <alignment horizontal="center"/>
    </xf>
    <xf numFmtId="0" fontId="5" fillId="0" borderId="1" xfId="2" applyFont="1" applyBorder="1"/>
    <xf numFmtId="0" fontId="3" fillId="2" borderId="0" xfId="1" applyFont="1" applyFill="1" applyAlignment="1">
      <alignment horizontal="left" vertical="center" wrapText="1"/>
    </xf>
    <xf numFmtId="0" fontId="0" fillId="0" borderId="0" xfId="0" applyAlignment="1">
      <alignment wrapText="1"/>
    </xf>
    <xf numFmtId="164" fontId="0" fillId="0" borderId="0" xfId="0" applyNumberFormat="1"/>
    <xf numFmtId="49" fontId="8" fillId="0" borderId="1" xfId="2" applyNumberFormat="1" applyFont="1" applyBorder="1" applyAlignment="1">
      <alignment wrapText="1"/>
    </xf>
    <xf numFmtId="49" fontId="6" fillId="0" borderId="1" xfId="2" applyNumberFormat="1" applyFont="1" applyBorder="1" applyAlignment="1">
      <alignment horizontal="center"/>
    </xf>
    <xf numFmtId="0" fontId="6" fillId="0" borderId="1" xfId="2" applyFont="1" applyBorder="1" applyAlignment="1">
      <alignment horizontal="center"/>
    </xf>
    <xf numFmtId="0" fontId="6" fillId="5" borderId="1" xfId="2" applyFont="1" applyFill="1" applyBorder="1" applyAlignment="1">
      <alignment horizontal="center"/>
    </xf>
    <xf numFmtId="164" fontId="6" fillId="5" borderId="1" xfId="2" applyNumberFormat="1" applyFont="1" applyFill="1" applyBorder="1" applyAlignment="1">
      <alignment horizontal="center"/>
    </xf>
    <xf numFmtId="0" fontId="0" fillId="0" borderId="1" xfId="0" applyBorder="1" applyAlignment="1">
      <alignment wrapText="1"/>
    </xf>
    <xf numFmtId="0" fontId="0" fillId="0" borderId="1" xfId="0" applyBorder="1"/>
    <xf numFmtId="49" fontId="11" fillId="3" borderId="3" xfId="1" applyNumberFormat="1" applyFont="1" applyFill="1" applyBorder="1" applyAlignment="1">
      <alignment horizontal="left" textRotation="45"/>
    </xf>
    <xf numFmtId="0" fontId="0" fillId="0" borderId="0" xfId="0" applyAlignment="1">
      <alignment horizontal="left"/>
    </xf>
    <xf numFmtId="0" fontId="0" fillId="2" borderId="0" xfId="0" applyFill="1" applyAlignment="1">
      <alignment textRotation="45"/>
    </xf>
    <xf numFmtId="0" fontId="9" fillId="2" borderId="5" xfId="4" applyFill="1" applyBorder="1" applyAlignment="1">
      <alignment horizontal="center"/>
    </xf>
    <xf numFmtId="0" fontId="16" fillId="2" borderId="0" xfId="1" applyFont="1" applyFill="1"/>
    <xf numFmtId="0" fontId="17" fillId="2" borderId="0" xfId="1" applyFont="1" applyFill="1"/>
    <xf numFmtId="0" fontId="19" fillId="0" borderId="0" xfId="0" applyFont="1" applyAlignment="1">
      <alignment horizontal="justify"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horizontal="left" vertical="center" indent="5"/>
    </xf>
    <xf numFmtId="0" fontId="26" fillId="0" borderId="0" xfId="0" applyFont="1" applyAlignment="1">
      <alignment horizontal="left" vertical="center" indent="5"/>
    </xf>
    <xf numFmtId="0" fontId="27" fillId="0" borderId="0" xfId="0" applyFont="1" applyAlignment="1">
      <alignment vertical="center"/>
    </xf>
    <xf numFmtId="0" fontId="0" fillId="0" borderId="0" xfId="0" applyAlignment="1">
      <alignment vertical="center" wrapText="1"/>
    </xf>
    <xf numFmtId="0" fontId="28" fillId="0" borderId="0" xfId="0" applyFont="1" applyAlignment="1">
      <alignment vertical="center"/>
    </xf>
    <xf numFmtId="0" fontId="29" fillId="0" borderId="0" xfId="0" applyFont="1" applyAlignment="1">
      <alignment horizontal="left" vertical="center" indent="10"/>
    </xf>
    <xf numFmtId="0" fontId="21" fillId="0" borderId="0" xfId="0" applyFont="1" applyAlignment="1">
      <alignment horizontal="left" vertical="center" indent="5"/>
    </xf>
    <xf numFmtId="0" fontId="30" fillId="0" borderId="0" xfId="0" applyFont="1" applyAlignment="1">
      <alignment vertical="center"/>
    </xf>
    <xf numFmtId="0" fontId="31" fillId="0" borderId="0" xfId="0" applyFont="1" applyAlignment="1">
      <alignment vertical="center"/>
    </xf>
    <xf numFmtId="0" fontId="5" fillId="0" borderId="1" xfId="0" applyFont="1" applyBorder="1"/>
    <xf numFmtId="49" fontId="8" fillId="0" borderId="1" xfId="0" applyNumberFormat="1" applyFont="1" applyBorder="1" applyAlignment="1">
      <alignment wrapText="1"/>
    </xf>
    <xf numFmtId="49" fontId="6" fillId="0" borderId="1" xfId="0" applyNumberFormat="1" applyFont="1" applyBorder="1" applyAlignment="1">
      <alignment horizontal="center"/>
    </xf>
    <xf numFmtId="0" fontId="6" fillId="0" borderId="1" xfId="0" applyFont="1" applyBorder="1" applyAlignment="1">
      <alignment horizontal="center"/>
    </xf>
    <xf numFmtId="1" fontId="11" fillId="5" borderId="6" xfId="1" applyNumberFormat="1" applyFont="1" applyFill="1" applyBorder="1" applyAlignment="1">
      <alignment horizontal="left" wrapText="1"/>
    </xf>
    <xf numFmtId="0" fontId="0" fillId="4" borderId="0" xfId="0" applyFill="1" applyAlignment="1">
      <alignment horizontal="left"/>
    </xf>
    <xf numFmtId="0" fontId="4" fillId="6" borderId="0" xfId="2" applyFont="1" applyFill="1" applyAlignment="1">
      <alignment horizontal="center"/>
    </xf>
    <xf numFmtId="0" fontId="4" fillId="0" borderId="0" xfId="2" applyFont="1" applyAlignment="1">
      <alignment horizontal="center"/>
    </xf>
    <xf numFmtId="49" fontId="11" fillId="5" borderId="7" xfId="1" applyNumberFormat="1" applyFont="1" applyFill="1" applyBorder="1" applyAlignment="1">
      <alignment horizontal="left" textRotation="45"/>
    </xf>
    <xf numFmtId="49" fontId="11" fillId="5" borderId="6" xfId="1" applyNumberFormat="1" applyFont="1" applyFill="1" applyBorder="1" applyAlignment="1">
      <alignment horizontal="left" textRotation="45" wrapText="1"/>
    </xf>
    <xf numFmtId="49" fontId="11" fillId="5" borderId="6" xfId="1" applyNumberFormat="1" applyFont="1" applyFill="1" applyBorder="1" applyAlignment="1">
      <alignment horizontal="left" textRotation="45"/>
    </xf>
    <xf numFmtId="1" fontId="11" fillId="5" borderId="6" xfId="1" quotePrefix="1" applyNumberFormat="1" applyFont="1" applyFill="1" applyBorder="1" applyAlignment="1">
      <alignment horizontal="left" textRotation="45" wrapText="1"/>
    </xf>
    <xf numFmtId="49" fontId="13" fillId="5" borderId="6" xfId="2" applyNumberFormat="1" applyFont="1" applyFill="1" applyBorder="1" applyAlignment="1">
      <alignment horizontal="center" textRotation="45" wrapText="1"/>
    </xf>
    <xf numFmtId="164" fontId="13" fillId="5" borderId="6" xfId="2" applyNumberFormat="1" applyFont="1" applyFill="1" applyBorder="1" applyAlignment="1">
      <alignment horizontal="center" textRotation="45"/>
    </xf>
    <xf numFmtId="164" fontId="11" fillId="5" borderId="6" xfId="1" applyNumberFormat="1" applyFont="1" applyFill="1" applyBorder="1" applyAlignment="1">
      <alignment horizontal="left" textRotation="45" wrapText="1"/>
    </xf>
    <xf numFmtId="1" fontId="11" fillId="5" borderId="8" xfId="1" applyNumberFormat="1" applyFont="1" applyFill="1" applyBorder="1" applyAlignment="1">
      <alignment horizontal="center" wrapText="1"/>
    </xf>
    <xf numFmtId="0" fontId="9" fillId="2" borderId="9" xfId="4" applyFill="1" applyBorder="1" applyAlignment="1">
      <alignment horizontal="center"/>
    </xf>
    <xf numFmtId="0" fontId="5" fillId="0" borderId="10" xfId="2" applyFont="1" applyBorder="1"/>
    <xf numFmtId="0" fontId="0" fillId="0" borderId="10" xfId="0" applyBorder="1" applyAlignment="1">
      <alignment wrapText="1"/>
    </xf>
    <xf numFmtId="0" fontId="0" fillId="0" borderId="10" xfId="0" applyBorder="1"/>
    <xf numFmtId="49" fontId="6" fillId="0" borderId="10" xfId="2" applyNumberFormat="1" applyFont="1" applyBorder="1" applyAlignment="1">
      <alignment horizontal="center"/>
    </xf>
    <xf numFmtId="0" fontId="6" fillId="5" borderId="10" xfId="2" applyFont="1" applyFill="1" applyBorder="1" applyAlignment="1">
      <alignment horizontal="center"/>
    </xf>
    <xf numFmtId="0" fontId="6" fillId="0" borderId="10" xfId="2" applyFont="1" applyBorder="1" applyAlignment="1">
      <alignment horizontal="center"/>
    </xf>
    <xf numFmtId="164" fontId="6" fillId="5" borderId="10" xfId="2" applyNumberFormat="1" applyFont="1" applyFill="1" applyBorder="1" applyAlignment="1">
      <alignment horizontal="center"/>
    </xf>
    <xf numFmtId="4" fontId="5" fillId="0" borderId="11" xfId="2" applyNumberFormat="1" applyFont="1" applyBorder="1"/>
    <xf numFmtId="0" fontId="0" fillId="0" borderId="11" xfId="0" applyBorder="1" applyAlignment="1">
      <alignment horizontal="left"/>
    </xf>
    <xf numFmtId="4" fontId="5" fillId="0" borderId="0" xfId="2" applyNumberFormat="1" applyFont="1"/>
    <xf numFmtId="0" fontId="0" fillId="0" borderId="12" xfId="0" applyBorder="1"/>
    <xf numFmtId="0" fontId="9" fillId="2" borderId="13" xfId="4" applyFill="1" applyBorder="1" applyAlignment="1">
      <alignment horizontal="center"/>
    </xf>
    <xf numFmtId="0" fontId="0" fillId="0" borderId="14" xfId="0" applyBorder="1"/>
    <xf numFmtId="1" fontId="11" fillId="5" borderId="17" xfId="1" applyNumberFormat="1" applyFont="1" applyFill="1" applyBorder="1" applyAlignment="1">
      <alignment horizontal="left" wrapText="1"/>
    </xf>
    <xf numFmtId="0" fontId="6" fillId="5" borderId="1" xfId="0" applyFont="1" applyFill="1" applyBorder="1" applyAlignment="1">
      <alignment horizontal="center"/>
    </xf>
    <xf numFmtId="164" fontId="6" fillId="5" borderId="4" xfId="0" applyNumberFormat="1" applyFont="1" applyFill="1" applyBorder="1" applyAlignment="1">
      <alignment horizontal="center"/>
    </xf>
    <xf numFmtId="0" fontId="18" fillId="8" borderId="0" xfId="0" applyFont="1" applyFill="1"/>
    <xf numFmtId="0" fontId="0" fillId="8" borderId="0" xfId="0" applyFill="1" applyAlignment="1">
      <alignment horizontal="left"/>
    </xf>
    <xf numFmtId="0" fontId="0" fillId="8" borderId="0" xfId="0" applyFill="1"/>
    <xf numFmtId="0" fontId="0" fillId="0" borderId="18" xfId="0" applyBorder="1"/>
    <xf numFmtId="0" fontId="0" fillId="0" borderId="20" xfId="0" applyBorder="1"/>
    <xf numFmtId="0" fontId="0" fillId="0" borderId="19" xfId="0" applyBorder="1"/>
    <xf numFmtId="0" fontId="0" fillId="0" borderId="0" xfId="0" applyAlignment="1">
      <alignment vertical="center" wrapText="1"/>
    </xf>
    <xf numFmtId="0" fontId="5" fillId="0" borderId="14" xfId="2" applyFont="1" applyBorder="1"/>
    <xf numFmtId="49" fontId="8" fillId="0" borderId="14" xfId="2" applyNumberFormat="1" applyFont="1" applyBorder="1" applyAlignment="1">
      <alignment wrapText="1"/>
    </xf>
    <xf numFmtId="49" fontId="6" fillId="0" borderId="14" xfId="2" applyNumberFormat="1" applyFont="1" applyBorder="1" applyAlignment="1">
      <alignment horizontal="center"/>
    </xf>
    <xf numFmtId="49" fontId="6" fillId="0" borderId="0" xfId="2" applyNumberFormat="1" applyFont="1" applyBorder="1" applyAlignment="1">
      <alignment horizontal="center"/>
    </xf>
    <xf numFmtId="0" fontId="0" fillId="0" borderId="0" xfId="0" applyBorder="1"/>
    <xf numFmtId="49" fontId="6" fillId="0" borderId="15" xfId="2" applyNumberFormat="1" applyFont="1" applyBorder="1" applyAlignment="1">
      <alignment horizontal="center"/>
    </xf>
    <xf numFmtId="0" fontId="6" fillId="5" borderId="14" xfId="2" applyFont="1" applyFill="1" applyBorder="1" applyAlignment="1">
      <alignment horizontal="center"/>
    </xf>
    <xf numFmtId="0" fontId="6" fillId="0" borderId="14" xfId="2" applyFont="1" applyBorder="1" applyAlignment="1">
      <alignment horizontal="center"/>
    </xf>
    <xf numFmtId="164" fontId="6" fillId="5" borderId="1" xfId="0" applyNumberFormat="1" applyFont="1" applyFill="1" applyBorder="1" applyAlignment="1">
      <alignment horizontal="center"/>
    </xf>
    <xf numFmtId="164" fontId="6" fillId="5" borderId="4" xfId="2" applyNumberFormat="1" applyFont="1" applyFill="1" applyBorder="1" applyAlignment="1">
      <alignment horizontal="center"/>
    </xf>
    <xf numFmtId="164" fontId="6" fillId="5" borderId="16" xfId="2" applyNumberFormat="1" applyFont="1" applyFill="1" applyBorder="1" applyAlignment="1">
      <alignment horizontal="center"/>
    </xf>
    <xf numFmtId="4" fontId="5" fillId="0" borderId="15" xfId="2" applyNumberFormat="1" applyFont="1" applyBorder="1"/>
    <xf numFmtId="0" fontId="4" fillId="6" borderId="0" xfId="2" applyFont="1" applyFill="1" applyBorder="1" applyAlignment="1">
      <alignment horizontal="center"/>
    </xf>
    <xf numFmtId="0" fontId="0" fillId="7" borderId="15" xfId="0" applyFill="1" applyBorder="1" applyAlignment="1">
      <alignment horizontal="left"/>
    </xf>
    <xf numFmtId="0" fontId="4" fillId="0" borderId="0" xfId="2" applyFont="1" applyBorder="1" applyAlignment="1">
      <alignment horizontal="center"/>
    </xf>
    <xf numFmtId="0" fontId="0" fillId="0" borderId="15" xfId="0" applyBorder="1" applyAlignment="1">
      <alignment horizontal="left"/>
    </xf>
  </cellXfs>
  <cellStyles count="11">
    <cellStyle name="Lien hypertexte" xfId="4" builtinId="8"/>
    <cellStyle name="Lien hypertexte 2" xfId="10" xr:uid="{AF288B88-4F26-478E-9A77-100CD455FC07}"/>
    <cellStyle name="Normal" xfId="0" builtinId="0"/>
    <cellStyle name="Normal 3" xfId="3" xr:uid="{02B5D6B0-E8E1-4124-BE09-6906E4C17310}"/>
    <cellStyle name="Standaard 10 2" xfId="1" xr:uid="{A1579CEA-EA38-4145-AA2B-367752173B05}"/>
    <cellStyle name="Standaard 12 2" xfId="2" xr:uid="{AFDF27CC-A759-4E85-A90F-52CAB226F587}"/>
    <cellStyle name="Standaard 13 11 3" xfId="6" xr:uid="{2CE0A916-6058-4AD0-9C82-1400E174B893}"/>
    <cellStyle name="Standaard 14" xfId="8" xr:uid="{5BC094A7-5636-4BA5-B482-4F9717213D09}"/>
    <cellStyle name="Standaard 4" xfId="7" xr:uid="{B0482979-4E69-4D56-BCE3-76DAFA003478}"/>
    <cellStyle name="Standaard_Besstellijst FlorensisPerennials from seed 2004" xfId="9" xr:uid="{FB7F75B5-1C84-4457-879D-B2835422F304}"/>
    <cellStyle name="Standard_Green 2021 Gewebe 2 2" xfId="5" xr:uid="{1B44E873-6F08-4FDA-A891-4C53DF24364A}"/>
  </cellStyles>
  <dxfs count="1">
    <dxf>
      <fill>
        <patternFill>
          <bgColor theme="2"/>
        </patternFill>
      </fill>
    </dxf>
  </dxfs>
  <tableStyles count="0" defaultTableStyle="TableStyleMedium2" defaultPivotStyle="PivotStyleLight16"/>
  <colors>
    <mruColors>
      <color rgb="FF292929"/>
      <color rgb="FF00FFFF"/>
      <color rgb="FF11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2</xdr:row>
      <xdr:rowOff>0</xdr:rowOff>
    </xdr:from>
    <xdr:ext cx="76200" cy="202967"/>
    <xdr:sp macro="" textlink="">
      <xdr:nvSpPr>
        <xdr:cNvPr id="2" name="Text Box 6">
          <a:extLst>
            <a:ext uri="{FF2B5EF4-FFF2-40B4-BE49-F238E27FC236}">
              <a16:creationId xmlns:a16="http://schemas.microsoft.com/office/drawing/2014/main" id="{DA0973D4-1D8D-4E4E-9C63-36A289BFA41E}"/>
            </a:ext>
          </a:extLst>
        </xdr:cNvPr>
        <xdr:cNvSpPr txBox="1">
          <a:spLocks noChangeArrowheads="1"/>
        </xdr:cNvSpPr>
      </xdr:nvSpPr>
      <xdr:spPr bwMode="auto">
        <a:xfrm>
          <a:off x="676275" y="63960375"/>
          <a:ext cx="76200" cy="20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76200" cy="192958"/>
    <xdr:sp macro="" textlink="">
      <xdr:nvSpPr>
        <xdr:cNvPr id="3" name="Text Box 7">
          <a:extLst>
            <a:ext uri="{FF2B5EF4-FFF2-40B4-BE49-F238E27FC236}">
              <a16:creationId xmlns:a16="http://schemas.microsoft.com/office/drawing/2014/main" id="{B199B04B-F273-4D28-A42E-E5C5A1337977}"/>
            </a:ext>
          </a:extLst>
        </xdr:cNvPr>
        <xdr:cNvSpPr txBox="1">
          <a:spLocks noChangeArrowheads="1"/>
        </xdr:cNvSpPr>
      </xdr:nvSpPr>
      <xdr:spPr bwMode="auto">
        <a:xfrm>
          <a:off x="676275" y="63960375"/>
          <a:ext cx="76200" cy="192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13</xdr:col>
      <xdr:colOff>357187</xdr:colOff>
      <xdr:row>3</xdr:row>
      <xdr:rowOff>475017</xdr:rowOff>
    </xdr:from>
    <xdr:to>
      <xdr:col>33</xdr:col>
      <xdr:colOff>464344</xdr:colOff>
      <xdr:row>3</xdr:row>
      <xdr:rowOff>1001281</xdr:rowOff>
    </xdr:to>
    <xdr:sp macro="" textlink="">
      <xdr:nvSpPr>
        <xdr:cNvPr id="4" name="Rectangle 3">
          <a:extLst>
            <a:ext uri="{FF2B5EF4-FFF2-40B4-BE49-F238E27FC236}">
              <a16:creationId xmlns:a16="http://schemas.microsoft.com/office/drawing/2014/main" id="{E5D584FA-9B32-4426-BF2A-8BC04779E656}"/>
            </a:ext>
          </a:extLst>
        </xdr:cNvPr>
        <xdr:cNvSpPr/>
      </xdr:nvSpPr>
      <xdr:spPr>
        <a:xfrm>
          <a:off x="13215937" y="1367986"/>
          <a:ext cx="10108407" cy="526264"/>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17</xdr:col>
      <xdr:colOff>376825</xdr:colOff>
      <xdr:row>3</xdr:row>
      <xdr:rowOff>638821</xdr:rowOff>
    </xdr:from>
    <xdr:to>
      <xdr:col>27</xdr:col>
      <xdr:colOff>154781</xdr:colOff>
      <xdr:row>3</xdr:row>
      <xdr:rowOff>905521</xdr:rowOff>
    </xdr:to>
    <xdr:sp macro="" textlink="">
      <xdr:nvSpPr>
        <xdr:cNvPr id="5" name="Text Box 2">
          <a:extLst>
            <a:ext uri="{FF2B5EF4-FFF2-40B4-BE49-F238E27FC236}">
              <a16:creationId xmlns:a16="http://schemas.microsoft.com/office/drawing/2014/main" id="{417924BC-B63D-478B-948E-CD6AE7E0E3EA}"/>
            </a:ext>
          </a:extLst>
        </xdr:cNvPr>
        <xdr:cNvSpPr txBox="1">
          <a:spLocks noChangeArrowheads="1"/>
        </xdr:cNvSpPr>
      </xdr:nvSpPr>
      <xdr:spPr bwMode="auto">
        <a:xfrm>
          <a:off x="13485606" y="1531790"/>
          <a:ext cx="4778581" cy="2667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ctr" rtl="0">
            <a:defRPr sz="1000"/>
          </a:pPr>
          <a:r>
            <a:rPr lang="fr-FR" sz="1400" b="0" i="0" u="none" strike="noStrike" baseline="0">
              <a:solidFill>
                <a:srgbClr val="000000"/>
              </a:solidFill>
              <a:latin typeface="Arial" panose="020B0604020202020204" pitchFamily="34" charset="0"/>
              <a:cs typeface="Arial" panose="020B0604020202020204" pitchFamily="34" charset="0"/>
            </a:rPr>
            <a:t> Semaine de livraison</a:t>
          </a:r>
        </a:p>
      </xdr:txBody>
    </xdr:sp>
    <xdr:clientData/>
  </xdr:twoCellAnchor>
  <xdr:twoCellAnchor editAs="oneCell">
    <xdr:from>
      <xdr:col>2</xdr:col>
      <xdr:colOff>83344</xdr:colOff>
      <xdr:row>0</xdr:row>
      <xdr:rowOff>35720</xdr:rowOff>
    </xdr:from>
    <xdr:to>
      <xdr:col>3</xdr:col>
      <xdr:colOff>869157</xdr:colOff>
      <xdr:row>2</xdr:row>
      <xdr:rowOff>84953</xdr:rowOff>
    </xdr:to>
    <xdr:pic>
      <xdr:nvPicPr>
        <xdr:cNvPr id="7" name="Image 6">
          <a:extLst>
            <a:ext uri="{FF2B5EF4-FFF2-40B4-BE49-F238E27FC236}">
              <a16:creationId xmlns:a16="http://schemas.microsoft.com/office/drawing/2014/main" id="{72F6F0BA-3353-4638-B35A-BE935A50D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4" y="35720"/>
          <a:ext cx="1428751" cy="739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85724</xdr:rowOff>
    </xdr:from>
    <xdr:to>
      <xdr:col>1</xdr:col>
      <xdr:colOff>990600</xdr:colOff>
      <xdr:row>3</xdr:row>
      <xdr:rowOff>93599</xdr:rowOff>
    </xdr:to>
    <xdr:pic>
      <xdr:nvPicPr>
        <xdr:cNvPr id="2" name="Image 3">
          <a:extLst>
            <a:ext uri="{FF2B5EF4-FFF2-40B4-BE49-F238E27FC236}">
              <a16:creationId xmlns:a16="http://schemas.microsoft.com/office/drawing/2014/main" id="{208CE298-2C1F-490E-AECD-83C6E2122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4"/>
          <a:ext cx="1752600" cy="57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8EDD7-24DC-4CD1-A887-AE55AADB7944}">
  <dimension ref="A1:AI125"/>
  <sheetViews>
    <sheetView tabSelected="1" topLeftCell="C1" zoomScale="80" zoomScaleNormal="80" workbookViewId="0">
      <pane xSplit="2" ySplit="4" topLeftCell="E5" activePane="bottomRight" state="frozen"/>
      <selection activeCell="C1" sqref="C1"/>
      <selection pane="topRight" activeCell="E1" sqref="E1"/>
      <selection pane="bottomLeft" activeCell="C4" sqref="C4"/>
      <selection pane="bottomRight" activeCell="Q24" sqref="Q24"/>
    </sheetView>
  </sheetViews>
  <sheetFormatPr baseColWidth="10" defaultRowHeight="15"/>
  <cols>
    <col min="1" max="1" width="8.42578125" hidden="1" customWidth="1"/>
    <col min="2" max="2" width="6.140625" style="2" hidden="1" customWidth="1"/>
    <col min="3" max="3" width="9.7109375" style="18" customWidth="1"/>
    <col min="4" max="4" width="56.7109375" customWidth="1"/>
    <col min="5" max="5" width="51.5703125" style="7" customWidth="1"/>
    <col min="6" max="6" width="11.140625" customWidth="1"/>
    <col min="7" max="7" width="11.28515625" customWidth="1"/>
    <col min="8" max="8" width="18.140625" hidden="1" customWidth="1"/>
    <col min="9" max="10" width="12.28515625" customWidth="1"/>
    <col min="11" max="11" width="12.28515625" style="8" customWidth="1"/>
    <col min="12" max="12" width="7.42578125" hidden="1" customWidth="1"/>
    <col min="13" max="34" width="7.42578125" style="17" customWidth="1"/>
    <col min="35" max="35" width="19.85546875" customWidth="1"/>
  </cols>
  <sheetData>
    <row r="1" spans="1:35" ht="27">
      <c r="E1" s="6"/>
      <c r="F1" s="20" t="s">
        <v>221</v>
      </c>
      <c r="G1" s="21"/>
    </row>
    <row r="2" spans="1:35" ht="27">
      <c r="E2" s="6"/>
      <c r="F2" s="20"/>
      <c r="G2" s="21"/>
    </row>
    <row r="3" spans="1:35" ht="15.75" thickBot="1">
      <c r="K3" s="69" t="s">
        <v>220</v>
      </c>
      <c r="L3" s="69"/>
      <c r="M3" s="69"/>
      <c r="N3" s="69"/>
      <c r="O3" s="69"/>
      <c r="P3" s="70"/>
      <c r="Q3" s="70"/>
      <c r="R3" s="70"/>
      <c r="S3" s="71"/>
      <c r="T3" s="71"/>
      <c r="U3" s="71"/>
      <c r="V3" s="71"/>
      <c r="W3" s="71"/>
      <c r="X3" s="71"/>
      <c r="Y3" s="71"/>
      <c r="Z3" s="71"/>
      <c r="AA3" s="71"/>
      <c r="AB3" s="71"/>
      <c r="AC3" s="71"/>
      <c r="AD3" s="71"/>
      <c r="AE3" s="70"/>
      <c r="AF3" s="70"/>
      <c r="AG3" s="70"/>
      <c r="AH3" s="70"/>
      <c r="AI3" s="71"/>
    </row>
    <row r="4" spans="1:35" ht="104.25" customHeight="1" thickBot="1">
      <c r="A4" s="3" t="s">
        <v>14</v>
      </c>
      <c r="B4" s="16" t="s">
        <v>15</v>
      </c>
      <c r="C4" s="44" t="s">
        <v>219</v>
      </c>
      <c r="D4" s="45" t="s">
        <v>3</v>
      </c>
      <c r="E4" s="45" t="s">
        <v>2</v>
      </c>
      <c r="F4" s="45" t="s">
        <v>249</v>
      </c>
      <c r="G4" s="46" t="s">
        <v>1</v>
      </c>
      <c r="H4" s="47" t="s">
        <v>165</v>
      </c>
      <c r="I4" s="48" t="s">
        <v>13</v>
      </c>
      <c r="J4" s="48" t="s">
        <v>246</v>
      </c>
      <c r="K4" s="49" t="s">
        <v>0</v>
      </c>
      <c r="L4" s="50"/>
      <c r="M4" s="40">
        <v>14</v>
      </c>
      <c r="N4" s="40">
        <v>15</v>
      </c>
      <c r="O4" s="40">
        <v>16</v>
      </c>
      <c r="P4" s="40">
        <v>17</v>
      </c>
      <c r="Q4" s="40">
        <v>18</v>
      </c>
      <c r="R4" s="40">
        <v>19</v>
      </c>
      <c r="S4" s="40">
        <v>20</v>
      </c>
      <c r="T4" s="40">
        <v>21</v>
      </c>
      <c r="U4" s="40">
        <v>22</v>
      </c>
      <c r="V4" s="40">
        <v>23</v>
      </c>
      <c r="W4" s="40">
        <v>24</v>
      </c>
      <c r="X4" s="40">
        <v>25</v>
      </c>
      <c r="Y4" s="40">
        <v>26</v>
      </c>
      <c r="Z4" s="40">
        <v>27</v>
      </c>
      <c r="AA4" s="40">
        <v>28</v>
      </c>
      <c r="AB4" s="40">
        <v>29</v>
      </c>
      <c r="AC4" s="40">
        <v>30</v>
      </c>
      <c r="AD4" s="40">
        <v>31</v>
      </c>
      <c r="AE4" s="40">
        <v>32</v>
      </c>
      <c r="AF4" s="40">
        <v>33</v>
      </c>
      <c r="AG4" s="40">
        <v>34</v>
      </c>
      <c r="AH4" s="66">
        <v>35</v>
      </c>
      <c r="AI4" s="51" t="s">
        <v>16</v>
      </c>
    </row>
    <row r="5" spans="1:35">
      <c r="A5" s="1" t="str">
        <f t="shared" ref="A5:A36" si="0">HYPERLINK("https://www.google.fr/search?q=" &amp; D5 &amp; "&amp;source=lnms&amp;tbm=isch&amp;sa=X&amp;ei=I5uDUvLfNoG50QXI4IGoDQ&amp;ved=0CAkQ_AUoAQ&amp;biw=1794&amp;bih=958", "Images")</f>
        <v>Images</v>
      </c>
      <c r="B5" s="4"/>
      <c r="C5" s="52" t="str">
        <f t="shared" ref="C5:C36" si="1">HYPERLINK("https://www.google.fr/search?q=" &amp; D5 &amp; "&amp;source=lnms&amp;tbm=isch&amp;sa=X&amp;ei=I5uDUvLfNoG50QXI4IGoDQ&amp;ved=0CAkQ_AUoAQ&amp;biw=1794&amp;bih=958", "Images")</f>
        <v>Images</v>
      </c>
      <c r="D5" s="53" t="s">
        <v>39</v>
      </c>
      <c r="E5" s="54"/>
      <c r="F5" s="55" t="s">
        <v>248</v>
      </c>
      <c r="G5" s="56" t="s">
        <v>7</v>
      </c>
      <c r="H5" s="56" t="s">
        <v>37</v>
      </c>
      <c r="I5" s="57">
        <v>100</v>
      </c>
      <c r="J5" s="58">
        <v>100</v>
      </c>
      <c r="K5" s="59">
        <f>L5/1000</f>
        <v>0.57999999999999996</v>
      </c>
      <c r="L5" s="60">
        <v>580</v>
      </c>
      <c r="M5" s="61"/>
      <c r="N5" s="61"/>
      <c r="O5" s="61"/>
      <c r="P5" s="61"/>
      <c r="Q5" s="61"/>
      <c r="R5" s="61"/>
      <c r="S5" s="61"/>
      <c r="T5" s="61"/>
      <c r="U5" s="61"/>
      <c r="V5" s="61"/>
      <c r="W5" s="61"/>
      <c r="X5" s="61"/>
      <c r="Y5" s="61"/>
      <c r="Z5" s="61"/>
      <c r="AA5" s="61"/>
      <c r="AB5" s="61"/>
      <c r="AC5" s="61"/>
      <c r="AD5" s="61"/>
      <c r="AE5" s="61"/>
      <c r="AF5" s="61"/>
      <c r="AG5" s="61"/>
      <c r="AH5" s="61"/>
      <c r="AI5" s="72"/>
    </row>
    <row r="6" spans="1:35" ht="22.5">
      <c r="A6" s="1" t="str">
        <f t="shared" si="0"/>
        <v>Images</v>
      </c>
      <c r="B6" s="4"/>
      <c r="C6" s="19" t="str">
        <f t="shared" si="1"/>
        <v>Images</v>
      </c>
      <c r="D6" s="5" t="s">
        <v>40</v>
      </c>
      <c r="E6" s="9" t="s">
        <v>41</v>
      </c>
      <c r="F6" s="15" t="s">
        <v>248</v>
      </c>
      <c r="G6" s="10" t="s">
        <v>21</v>
      </c>
      <c r="H6" s="10" t="s">
        <v>37</v>
      </c>
      <c r="I6" s="12">
        <v>100</v>
      </c>
      <c r="J6" s="11">
        <v>100</v>
      </c>
      <c r="K6" s="13">
        <f>L6/1000</f>
        <v>0.61499999999999999</v>
      </c>
      <c r="L6" s="62">
        <v>615</v>
      </c>
      <c r="AI6" s="63"/>
    </row>
    <row r="7" spans="1:35">
      <c r="A7" s="1" t="str">
        <f t="shared" si="0"/>
        <v>Images</v>
      </c>
      <c r="B7" s="4"/>
      <c r="C7" s="19" t="str">
        <f t="shared" si="1"/>
        <v>Images</v>
      </c>
      <c r="D7" s="5" t="s">
        <v>42</v>
      </c>
      <c r="E7" s="9" t="s">
        <v>43</v>
      </c>
      <c r="F7" s="15" t="s">
        <v>248</v>
      </c>
      <c r="G7" s="10" t="s">
        <v>11</v>
      </c>
      <c r="H7" s="10" t="s">
        <v>37</v>
      </c>
      <c r="I7" s="12">
        <v>100</v>
      </c>
      <c r="J7" s="11">
        <v>100</v>
      </c>
      <c r="K7" s="13">
        <f>L7/1000</f>
        <v>0.47</v>
      </c>
      <c r="L7" s="62">
        <v>470</v>
      </c>
      <c r="AI7" s="63"/>
    </row>
    <row r="8" spans="1:35" ht="22.5">
      <c r="A8" s="1" t="str">
        <f t="shared" si="0"/>
        <v>Images</v>
      </c>
      <c r="B8" s="4"/>
      <c r="C8" s="19" t="str">
        <f t="shared" si="1"/>
        <v>Images</v>
      </c>
      <c r="D8" s="5" t="s">
        <v>44</v>
      </c>
      <c r="E8" s="9" t="s">
        <v>45</v>
      </c>
      <c r="F8" s="15" t="s">
        <v>248</v>
      </c>
      <c r="G8" s="10" t="s">
        <v>38</v>
      </c>
      <c r="H8" s="10" t="s">
        <v>46</v>
      </c>
      <c r="I8" s="12">
        <v>100</v>
      </c>
      <c r="J8" s="11">
        <v>100</v>
      </c>
      <c r="K8" s="13">
        <f>L8/1000</f>
        <v>0.47</v>
      </c>
      <c r="L8" s="62">
        <v>470</v>
      </c>
      <c r="M8" s="41"/>
      <c r="N8" s="41"/>
      <c r="O8" s="41"/>
      <c r="P8" s="41"/>
      <c r="Q8" s="41"/>
      <c r="X8" s="41"/>
      <c r="Y8" s="41"/>
      <c r="Z8" s="41"/>
      <c r="AA8" s="41"/>
      <c r="AB8" s="41"/>
      <c r="AC8" s="41"/>
      <c r="AD8" s="41"/>
      <c r="AE8" s="41"/>
      <c r="AF8" s="41"/>
      <c r="AG8" s="41"/>
      <c r="AH8" s="41"/>
      <c r="AI8" s="63"/>
    </row>
    <row r="9" spans="1:35">
      <c r="A9" s="1" t="str">
        <f t="shared" si="0"/>
        <v>Images</v>
      </c>
      <c r="B9" s="4"/>
      <c r="C9" s="19" t="str">
        <f t="shared" si="1"/>
        <v>Images</v>
      </c>
      <c r="D9" s="5" t="s">
        <v>47</v>
      </c>
      <c r="E9" s="9" t="s">
        <v>48</v>
      </c>
      <c r="F9" s="15" t="s">
        <v>248</v>
      </c>
      <c r="G9" s="10" t="s">
        <v>31</v>
      </c>
      <c r="H9" s="10" t="s">
        <v>37</v>
      </c>
      <c r="I9" s="12">
        <v>100</v>
      </c>
      <c r="J9" s="11">
        <v>100</v>
      </c>
      <c r="K9" s="13">
        <f>L9/1000</f>
        <v>0.55000000000000004</v>
      </c>
      <c r="L9" s="62">
        <v>550</v>
      </c>
      <c r="AI9" s="63"/>
    </row>
    <row r="10" spans="1:35">
      <c r="A10" s="1" t="str">
        <f t="shared" si="0"/>
        <v>Images</v>
      </c>
      <c r="B10" s="4"/>
      <c r="C10" s="19" t="str">
        <f t="shared" si="1"/>
        <v>Images</v>
      </c>
      <c r="D10" s="36" t="s">
        <v>222</v>
      </c>
      <c r="E10" s="37" t="s">
        <v>223</v>
      </c>
      <c r="F10" s="15" t="s">
        <v>247</v>
      </c>
      <c r="G10" s="38" t="s">
        <v>12</v>
      </c>
      <c r="H10" s="15"/>
      <c r="I10" s="67">
        <v>102</v>
      </c>
      <c r="J10" s="39">
        <v>102</v>
      </c>
      <c r="K10" s="84">
        <v>0.55000000000000004</v>
      </c>
      <c r="M10" s="42"/>
      <c r="N10" s="43"/>
      <c r="O10" s="43"/>
      <c r="P10" s="43"/>
      <c r="Q10" s="43"/>
      <c r="R10" s="43"/>
      <c r="S10" s="43"/>
      <c r="T10" s="43"/>
      <c r="U10" s="43"/>
      <c r="V10" s="43"/>
      <c r="W10" s="43"/>
      <c r="X10" s="43"/>
      <c r="Y10" s="43"/>
      <c r="Z10" s="43"/>
      <c r="AA10" s="43"/>
      <c r="AB10" s="43"/>
      <c r="AC10" s="42"/>
      <c r="AD10" s="42"/>
      <c r="AE10" s="42"/>
      <c r="AF10" s="42"/>
      <c r="AG10" s="42"/>
      <c r="AH10" s="42"/>
      <c r="AI10" s="63"/>
    </row>
    <row r="11" spans="1:35">
      <c r="A11" s="1" t="str">
        <f t="shared" si="0"/>
        <v>Images</v>
      </c>
      <c r="B11" s="4"/>
      <c r="C11" s="19" t="str">
        <f t="shared" si="1"/>
        <v>Images</v>
      </c>
      <c r="D11" s="5" t="s">
        <v>49</v>
      </c>
      <c r="E11" s="14"/>
      <c r="F11" s="15" t="s">
        <v>248</v>
      </c>
      <c r="G11" s="10" t="s">
        <v>21</v>
      </c>
      <c r="H11" s="10" t="s">
        <v>37</v>
      </c>
      <c r="I11" s="12">
        <v>100</v>
      </c>
      <c r="J11" s="11">
        <v>100</v>
      </c>
      <c r="K11" s="13">
        <f>L11/1000</f>
        <v>0.55000000000000004</v>
      </c>
      <c r="L11" s="62">
        <v>550</v>
      </c>
      <c r="AI11" s="63"/>
    </row>
    <row r="12" spans="1:35">
      <c r="A12" s="1" t="str">
        <f t="shared" si="0"/>
        <v>Images</v>
      </c>
      <c r="B12" s="4"/>
      <c r="C12" s="19" t="str">
        <f t="shared" si="1"/>
        <v>Images</v>
      </c>
      <c r="D12" s="5" t="s">
        <v>50</v>
      </c>
      <c r="E12" s="14"/>
      <c r="F12" s="15" t="s">
        <v>248</v>
      </c>
      <c r="G12" s="10" t="s">
        <v>24</v>
      </c>
      <c r="H12" s="10" t="s">
        <v>37</v>
      </c>
      <c r="I12" s="12">
        <v>100</v>
      </c>
      <c r="J12" s="11">
        <v>100</v>
      </c>
      <c r="K12" s="13">
        <f>L12/1000</f>
        <v>0.39</v>
      </c>
      <c r="L12" s="62">
        <v>390</v>
      </c>
      <c r="AI12" s="63"/>
    </row>
    <row r="13" spans="1:35">
      <c r="A13" s="1" t="str">
        <f t="shared" si="0"/>
        <v>Images</v>
      </c>
      <c r="B13" s="4"/>
      <c r="C13" s="19" t="str">
        <f t="shared" si="1"/>
        <v>Images</v>
      </c>
      <c r="D13" s="5" t="s">
        <v>51</v>
      </c>
      <c r="E13" s="14"/>
      <c r="F13" s="15" t="s">
        <v>248</v>
      </c>
      <c r="G13" s="10" t="s">
        <v>7</v>
      </c>
      <c r="H13" s="10" t="s">
        <v>46</v>
      </c>
      <c r="I13" s="12">
        <v>100</v>
      </c>
      <c r="J13" s="11">
        <v>100</v>
      </c>
      <c r="K13" s="13">
        <f>L13/1000</f>
        <v>0.39</v>
      </c>
      <c r="L13" s="62">
        <v>390</v>
      </c>
      <c r="M13" s="41"/>
      <c r="N13" s="41"/>
      <c r="O13" s="41"/>
      <c r="P13" s="41"/>
      <c r="Q13" s="41"/>
      <c r="X13" s="41"/>
      <c r="Y13" s="41"/>
      <c r="Z13" s="41"/>
      <c r="AA13" s="41"/>
      <c r="AB13" s="41"/>
      <c r="AC13" s="41"/>
      <c r="AD13" s="41"/>
      <c r="AE13" s="41"/>
      <c r="AF13" s="41"/>
      <c r="AG13" s="41"/>
      <c r="AH13" s="41"/>
      <c r="AI13" s="63"/>
    </row>
    <row r="14" spans="1:35">
      <c r="A14" s="1" t="str">
        <f t="shared" si="0"/>
        <v>Images</v>
      </c>
      <c r="B14" s="4"/>
      <c r="C14" s="19" t="str">
        <f t="shared" si="1"/>
        <v>Images</v>
      </c>
      <c r="D14" s="5" t="s">
        <v>52</v>
      </c>
      <c r="E14" s="14"/>
      <c r="F14" s="15" t="s">
        <v>248</v>
      </c>
      <c r="G14" s="10" t="s">
        <v>25</v>
      </c>
      <c r="H14" s="10" t="s">
        <v>37</v>
      </c>
      <c r="I14" s="12">
        <v>100</v>
      </c>
      <c r="J14" s="11">
        <v>100</v>
      </c>
      <c r="K14" s="13">
        <f>L14/1000</f>
        <v>0.39</v>
      </c>
      <c r="L14" s="62">
        <v>390</v>
      </c>
      <c r="AI14" s="63"/>
    </row>
    <row r="15" spans="1:35">
      <c r="A15" s="1" t="str">
        <f t="shared" si="0"/>
        <v>Images</v>
      </c>
      <c r="B15" s="4"/>
      <c r="C15" s="19" t="str">
        <f t="shared" si="1"/>
        <v>Images</v>
      </c>
      <c r="D15" s="5" t="s">
        <v>53</v>
      </c>
      <c r="E15" s="14"/>
      <c r="F15" s="15" t="s">
        <v>248</v>
      </c>
      <c r="G15" s="10" t="s">
        <v>25</v>
      </c>
      <c r="H15" s="10" t="s">
        <v>37</v>
      </c>
      <c r="I15" s="12">
        <v>100</v>
      </c>
      <c r="J15" s="11">
        <v>100</v>
      </c>
      <c r="K15" s="13">
        <f>L15/1000</f>
        <v>0.39</v>
      </c>
      <c r="L15" s="62">
        <v>390</v>
      </c>
      <c r="AI15" s="63"/>
    </row>
    <row r="16" spans="1:35">
      <c r="A16" s="1" t="str">
        <f t="shared" si="0"/>
        <v>Images</v>
      </c>
      <c r="B16" s="4"/>
      <c r="C16" s="19" t="str">
        <f t="shared" si="1"/>
        <v>Images</v>
      </c>
      <c r="D16" s="5" t="s">
        <v>54</v>
      </c>
      <c r="E16" s="14"/>
      <c r="F16" s="15" t="s">
        <v>248</v>
      </c>
      <c r="G16" s="10" t="s">
        <v>30</v>
      </c>
      <c r="H16" s="10" t="s">
        <v>37</v>
      </c>
      <c r="I16" s="12">
        <v>100</v>
      </c>
      <c r="J16" s="11">
        <v>100</v>
      </c>
      <c r="K16" s="13">
        <f>L16/1000</f>
        <v>0.39</v>
      </c>
      <c r="L16" s="62">
        <v>390</v>
      </c>
      <c r="AI16" s="63"/>
    </row>
    <row r="17" spans="1:35">
      <c r="A17" s="1" t="str">
        <f t="shared" si="0"/>
        <v>Images</v>
      </c>
      <c r="B17" s="4"/>
      <c r="C17" s="19" t="str">
        <f t="shared" si="1"/>
        <v>Images</v>
      </c>
      <c r="D17" s="36" t="s">
        <v>224</v>
      </c>
      <c r="E17" s="37" t="s">
        <v>225</v>
      </c>
      <c r="F17" s="15" t="s">
        <v>247</v>
      </c>
      <c r="G17" s="38" t="s">
        <v>12</v>
      </c>
      <c r="H17" s="15"/>
      <c r="I17" s="67">
        <v>102</v>
      </c>
      <c r="J17" s="39">
        <v>102</v>
      </c>
      <c r="K17" s="84">
        <v>1.78</v>
      </c>
      <c r="M17" s="42"/>
      <c r="N17" s="42"/>
      <c r="O17" s="42"/>
      <c r="P17" s="42"/>
      <c r="Q17" s="42"/>
      <c r="R17" s="42"/>
      <c r="S17" s="42"/>
      <c r="T17" s="42"/>
      <c r="U17" s="42"/>
      <c r="V17" s="42"/>
      <c r="W17" s="42"/>
      <c r="X17" s="43"/>
      <c r="Y17" s="43"/>
      <c r="Z17" s="43"/>
      <c r="AA17" s="43"/>
      <c r="AB17" s="43"/>
      <c r="AC17" s="43"/>
      <c r="AD17" s="43"/>
      <c r="AE17" s="43"/>
      <c r="AF17" s="43"/>
      <c r="AG17" s="43"/>
      <c r="AH17" s="42"/>
      <c r="AI17" s="73"/>
    </row>
    <row r="18" spans="1:35">
      <c r="A18" s="1" t="str">
        <f t="shared" si="0"/>
        <v>Images</v>
      </c>
      <c r="B18" s="4"/>
      <c r="C18" s="19" t="str">
        <f t="shared" si="1"/>
        <v>Images</v>
      </c>
      <c r="D18" s="5" t="s">
        <v>55</v>
      </c>
      <c r="E18" s="9" t="s">
        <v>56</v>
      </c>
      <c r="F18" s="15" t="s">
        <v>248</v>
      </c>
      <c r="G18" s="10" t="s">
        <v>25</v>
      </c>
      <c r="H18" s="10" t="s">
        <v>46</v>
      </c>
      <c r="I18" s="12">
        <v>100</v>
      </c>
      <c r="J18" s="11">
        <v>100</v>
      </c>
      <c r="K18" s="13">
        <f>L18/1000</f>
        <v>0.39</v>
      </c>
      <c r="L18" s="62">
        <v>390</v>
      </c>
      <c r="M18" s="41"/>
      <c r="N18" s="41"/>
      <c r="O18" s="41"/>
      <c r="P18" s="41"/>
      <c r="Q18" s="41"/>
      <c r="X18" s="41"/>
      <c r="Y18" s="41"/>
      <c r="Z18" s="41"/>
      <c r="AA18" s="41"/>
      <c r="AB18" s="41"/>
      <c r="AC18" s="41"/>
      <c r="AD18" s="41"/>
      <c r="AE18" s="41"/>
      <c r="AF18" s="41"/>
      <c r="AG18" s="41"/>
      <c r="AH18" s="41"/>
      <c r="AI18" s="73"/>
    </row>
    <row r="19" spans="1:35">
      <c r="A19" s="1" t="str">
        <f t="shared" si="0"/>
        <v>Images</v>
      </c>
      <c r="B19" s="4"/>
      <c r="C19" s="19" t="str">
        <f t="shared" si="1"/>
        <v>Images</v>
      </c>
      <c r="D19" s="5" t="s">
        <v>57</v>
      </c>
      <c r="E19" s="14"/>
      <c r="F19" s="15" t="s">
        <v>248</v>
      </c>
      <c r="G19" s="10" t="s">
        <v>5</v>
      </c>
      <c r="H19" s="10" t="s">
        <v>17</v>
      </c>
      <c r="I19" s="12">
        <v>100</v>
      </c>
      <c r="J19" s="11">
        <v>100</v>
      </c>
      <c r="K19" s="13">
        <f>L19/1000</f>
        <v>0.39</v>
      </c>
      <c r="L19" s="62">
        <v>390</v>
      </c>
      <c r="M19" s="41"/>
      <c r="N19" s="41"/>
      <c r="O19" s="41"/>
      <c r="P19" s="41"/>
      <c r="AI19" s="73"/>
    </row>
    <row r="20" spans="1:35">
      <c r="A20" s="1" t="str">
        <f t="shared" si="0"/>
        <v>Images</v>
      </c>
      <c r="B20" s="4"/>
      <c r="C20" s="19" t="str">
        <f t="shared" si="1"/>
        <v>Images</v>
      </c>
      <c r="D20" s="5" t="s">
        <v>58</v>
      </c>
      <c r="E20" s="14"/>
      <c r="F20" s="15" t="s">
        <v>248</v>
      </c>
      <c r="G20" s="10" t="s">
        <v>5</v>
      </c>
      <c r="H20" s="10" t="s">
        <v>37</v>
      </c>
      <c r="I20" s="12">
        <v>100</v>
      </c>
      <c r="J20" s="11">
        <v>100</v>
      </c>
      <c r="K20" s="13">
        <f>L20/1000</f>
        <v>0.39</v>
      </c>
      <c r="L20" s="62">
        <v>390</v>
      </c>
      <c r="AI20" s="73"/>
    </row>
    <row r="21" spans="1:35">
      <c r="A21" s="1" t="str">
        <f t="shared" si="0"/>
        <v>Images</v>
      </c>
      <c r="B21" s="4"/>
      <c r="C21" s="19" t="str">
        <f t="shared" si="1"/>
        <v>Images</v>
      </c>
      <c r="D21" s="5" t="s">
        <v>59</v>
      </c>
      <c r="E21" s="14"/>
      <c r="F21" s="15" t="s">
        <v>248</v>
      </c>
      <c r="G21" s="10" t="s">
        <v>5</v>
      </c>
      <c r="H21" s="10" t="s">
        <v>37</v>
      </c>
      <c r="I21" s="12">
        <v>100</v>
      </c>
      <c r="J21" s="11">
        <v>100</v>
      </c>
      <c r="K21" s="13">
        <f>L21/1000</f>
        <v>0.39</v>
      </c>
      <c r="L21" s="62">
        <v>390</v>
      </c>
      <c r="AI21" s="73"/>
    </row>
    <row r="22" spans="1:35">
      <c r="A22" s="1" t="str">
        <f t="shared" si="0"/>
        <v>Images</v>
      </c>
      <c r="B22" s="4"/>
      <c r="C22" s="19" t="str">
        <f t="shared" si="1"/>
        <v>Images</v>
      </c>
      <c r="D22" s="5" t="s">
        <v>60</v>
      </c>
      <c r="E22" s="9" t="s">
        <v>61</v>
      </c>
      <c r="F22" s="15" t="s">
        <v>248</v>
      </c>
      <c r="G22" s="10" t="s">
        <v>12</v>
      </c>
      <c r="H22" s="10" t="s">
        <v>37</v>
      </c>
      <c r="I22" s="12">
        <v>100</v>
      </c>
      <c r="J22" s="11">
        <v>100</v>
      </c>
      <c r="K22" s="13">
        <f>L22/1000</f>
        <v>0.39</v>
      </c>
      <c r="L22" s="62">
        <v>390</v>
      </c>
      <c r="AI22" s="73"/>
    </row>
    <row r="23" spans="1:35">
      <c r="A23" s="1" t="str">
        <f t="shared" si="0"/>
        <v>Images</v>
      </c>
      <c r="B23" s="4"/>
      <c r="C23" s="19" t="str">
        <f t="shared" si="1"/>
        <v>Images</v>
      </c>
      <c r="D23" s="5" t="s">
        <v>62</v>
      </c>
      <c r="E23" s="14"/>
      <c r="F23" s="15" t="s">
        <v>248</v>
      </c>
      <c r="G23" s="10"/>
      <c r="H23" s="10" t="s">
        <v>37</v>
      </c>
      <c r="I23" s="12">
        <v>100</v>
      </c>
      <c r="J23" s="11">
        <v>100</v>
      </c>
      <c r="K23" s="13">
        <f>L23/1000</f>
        <v>0.39</v>
      </c>
      <c r="L23" s="62">
        <v>390</v>
      </c>
      <c r="AI23" s="73"/>
    </row>
    <row r="24" spans="1:35">
      <c r="A24" s="1" t="str">
        <f t="shared" si="0"/>
        <v>Images</v>
      </c>
      <c r="B24" s="4"/>
      <c r="C24" s="19" t="str">
        <f t="shared" si="1"/>
        <v>Images</v>
      </c>
      <c r="D24" s="5" t="s">
        <v>63</v>
      </c>
      <c r="E24" s="14"/>
      <c r="F24" s="15" t="s">
        <v>248</v>
      </c>
      <c r="G24" s="10" t="s">
        <v>12</v>
      </c>
      <c r="H24" s="10" t="s">
        <v>37</v>
      </c>
      <c r="I24" s="12">
        <v>100</v>
      </c>
      <c r="J24" s="11">
        <v>100</v>
      </c>
      <c r="K24" s="13">
        <f>L24/1000</f>
        <v>0.39</v>
      </c>
      <c r="L24" s="62">
        <v>390</v>
      </c>
      <c r="AI24" s="73"/>
    </row>
    <row r="25" spans="1:35">
      <c r="A25" s="1" t="str">
        <f t="shared" si="0"/>
        <v>Images</v>
      </c>
      <c r="B25" s="4" t="s">
        <v>23</v>
      </c>
      <c r="C25" s="19" t="str">
        <f t="shared" si="1"/>
        <v>Images</v>
      </c>
      <c r="D25" s="5" t="s">
        <v>64</v>
      </c>
      <c r="E25" s="9" t="s">
        <v>65</v>
      </c>
      <c r="F25" s="15" t="s">
        <v>248</v>
      </c>
      <c r="G25" s="10" t="s">
        <v>6</v>
      </c>
      <c r="H25" s="10" t="s">
        <v>46</v>
      </c>
      <c r="I25" s="12">
        <v>100</v>
      </c>
      <c r="J25" s="11">
        <v>100</v>
      </c>
      <c r="K25" s="13">
        <f>L25/1000</f>
        <v>0.39</v>
      </c>
      <c r="L25" s="62">
        <v>390</v>
      </c>
      <c r="M25" s="41"/>
      <c r="N25" s="41"/>
      <c r="O25" s="41"/>
      <c r="P25" s="41"/>
      <c r="Q25" s="41"/>
      <c r="X25" s="41"/>
      <c r="Y25" s="41"/>
      <c r="Z25" s="41"/>
      <c r="AA25" s="41"/>
      <c r="AB25" s="41"/>
      <c r="AC25" s="41"/>
      <c r="AD25" s="41"/>
      <c r="AE25" s="41"/>
      <c r="AF25" s="41"/>
      <c r="AG25" s="41"/>
      <c r="AH25" s="41"/>
      <c r="AI25" s="73"/>
    </row>
    <row r="26" spans="1:35">
      <c r="A26" s="1" t="str">
        <f t="shared" si="0"/>
        <v>Images</v>
      </c>
      <c r="B26" s="4"/>
      <c r="C26" s="19" t="str">
        <f t="shared" si="1"/>
        <v>Images</v>
      </c>
      <c r="D26" s="5" t="s">
        <v>66</v>
      </c>
      <c r="E26" s="14"/>
      <c r="F26" s="15" t="s">
        <v>248</v>
      </c>
      <c r="G26" s="10"/>
      <c r="H26" s="10" t="s">
        <v>37</v>
      </c>
      <c r="I26" s="12">
        <v>100</v>
      </c>
      <c r="J26" s="11">
        <v>100</v>
      </c>
      <c r="K26" s="13">
        <f>L26/1000</f>
        <v>0.39</v>
      </c>
      <c r="L26" s="62">
        <v>390</v>
      </c>
      <c r="AI26" s="73"/>
    </row>
    <row r="27" spans="1:35">
      <c r="A27" s="1" t="str">
        <f t="shared" si="0"/>
        <v>Images</v>
      </c>
      <c r="B27" s="4"/>
      <c r="C27" s="19" t="str">
        <f t="shared" si="1"/>
        <v>Images</v>
      </c>
      <c r="D27" s="5" t="s">
        <v>67</v>
      </c>
      <c r="E27" s="14"/>
      <c r="F27" s="15" t="s">
        <v>248</v>
      </c>
      <c r="G27" s="10" t="s">
        <v>31</v>
      </c>
      <c r="H27" s="10" t="s">
        <v>37</v>
      </c>
      <c r="I27" s="12">
        <v>100</v>
      </c>
      <c r="J27" s="11">
        <v>100</v>
      </c>
      <c r="K27" s="13">
        <f>L27/1000</f>
        <v>0.6</v>
      </c>
      <c r="L27" s="62">
        <v>600</v>
      </c>
      <c r="AI27" s="73"/>
    </row>
    <row r="28" spans="1:35">
      <c r="A28" s="1" t="str">
        <f t="shared" si="0"/>
        <v>Images</v>
      </c>
      <c r="B28" s="4"/>
      <c r="C28" s="19" t="str">
        <f t="shared" si="1"/>
        <v>Images</v>
      </c>
      <c r="D28" s="5" t="s">
        <v>68</v>
      </c>
      <c r="E28" s="14"/>
      <c r="F28" s="15" t="s">
        <v>248</v>
      </c>
      <c r="G28" s="10" t="s">
        <v>31</v>
      </c>
      <c r="H28" s="10" t="s">
        <v>37</v>
      </c>
      <c r="I28" s="12">
        <v>100</v>
      </c>
      <c r="J28" s="11">
        <v>100</v>
      </c>
      <c r="K28" s="13">
        <f>L28/1000</f>
        <v>0.56499999999999995</v>
      </c>
      <c r="L28" s="62">
        <v>565</v>
      </c>
      <c r="AI28" s="73"/>
    </row>
    <row r="29" spans="1:35">
      <c r="A29" s="1" t="str">
        <f t="shared" si="0"/>
        <v>Images</v>
      </c>
      <c r="B29" s="4"/>
      <c r="C29" s="19" t="str">
        <f t="shared" si="1"/>
        <v>Images</v>
      </c>
      <c r="D29" s="5" t="s">
        <v>69</v>
      </c>
      <c r="E29" s="9" t="s">
        <v>70</v>
      </c>
      <c r="F29" s="15" t="s">
        <v>248</v>
      </c>
      <c r="G29" s="10" t="s">
        <v>71</v>
      </c>
      <c r="H29" s="10" t="s">
        <v>37</v>
      </c>
      <c r="I29" s="12">
        <v>100</v>
      </c>
      <c r="J29" s="11">
        <v>100</v>
      </c>
      <c r="K29" s="13">
        <f>L29/1000</f>
        <v>0.56499999999999995</v>
      </c>
      <c r="L29" s="62">
        <v>565</v>
      </c>
      <c r="AI29" s="73"/>
    </row>
    <row r="30" spans="1:35">
      <c r="A30" s="1" t="str">
        <f t="shared" si="0"/>
        <v>Images</v>
      </c>
      <c r="B30" s="4"/>
      <c r="C30" s="19" t="str">
        <f t="shared" si="1"/>
        <v>Images</v>
      </c>
      <c r="D30" s="5" t="s">
        <v>72</v>
      </c>
      <c r="E30" s="14"/>
      <c r="F30" s="15" t="s">
        <v>248</v>
      </c>
      <c r="G30" s="10" t="s">
        <v>5</v>
      </c>
      <c r="H30" s="10" t="s">
        <v>37</v>
      </c>
      <c r="I30" s="12">
        <v>100</v>
      </c>
      <c r="J30" s="11">
        <v>100</v>
      </c>
      <c r="K30" s="13">
        <f>L30/1000</f>
        <v>0.45500000000000002</v>
      </c>
      <c r="L30" s="62">
        <v>455</v>
      </c>
      <c r="AI30" s="73"/>
    </row>
    <row r="31" spans="1:35">
      <c r="A31" s="1" t="str">
        <f t="shared" si="0"/>
        <v>Images</v>
      </c>
      <c r="B31" s="4"/>
      <c r="C31" s="19" t="str">
        <f t="shared" si="1"/>
        <v>Images</v>
      </c>
      <c r="D31" s="36" t="s">
        <v>226</v>
      </c>
      <c r="E31" s="37" t="s">
        <v>227</v>
      </c>
      <c r="F31" s="15" t="s">
        <v>247</v>
      </c>
      <c r="G31" s="38" t="s">
        <v>11</v>
      </c>
      <c r="H31" s="15"/>
      <c r="I31" s="67">
        <v>510</v>
      </c>
      <c r="J31" s="39">
        <v>102</v>
      </c>
      <c r="K31" s="84">
        <v>1.605</v>
      </c>
      <c r="M31" s="42"/>
      <c r="N31" s="42"/>
      <c r="O31" s="42"/>
      <c r="P31" s="42"/>
      <c r="Q31" s="42"/>
      <c r="R31" s="43"/>
      <c r="S31" s="43"/>
      <c r="T31" s="43"/>
      <c r="U31" s="43"/>
      <c r="V31" s="43"/>
      <c r="W31" s="43"/>
      <c r="X31" s="43"/>
      <c r="Y31" s="43"/>
      <c r="Z31" s="43"/>
      <c r="AA31" s="43"/>
      <c r="AB31" s="43"/>
      <c r="AC31" s="42"/>
      <c r="AD31" s="42"/>
      <c r="AE31" s="42"/>
      <c r="AF31" s="42"/>
      <c r="AG31" s="42"/>
      <c r="AH31" s="42"/>
      <c r="AI31" s="73"/>
    </row>
    <row r="32" spans="1:35" ht="22.5">
      <c r="A32" s="1" t="str">
        <f t="shared" si="0"/>
        <v>Images</v>
      </c>
      <c r="B32" s="4" t="s">
        <v>20</v>
      </c>
      <c r="C32" s="19" t="str">
        <f t="shared" si="1"/>
        <v>Images</v>
      </c>
      <c r="D32" s="5" t="s">
        <v>73</v>
      </c>
      <c r="E32" s="14"/>
      <c r="F32" s="15" t="s">
        <v>248</v>
      </c>
      <c r="G32" s="10" t="s">
        <v>26</v>
      </c>
      <c r="H32" s="10" t="s">
        <v>37</v>
      </c>
      <c r="I32" s="12">
        <v>100</v>
      </c>
      <c r="J32" s="11">
        <v>100</v>
      </c>
      <c r="K32" s="13">
        <f>L32/1000</f>
        <v>0.45500000000000002</v>
      </c>
      <c r="L32" s="62">
        <v>455</v>
      </c>
      <c r="AI32" s="73"/>
    </row>
    <row r="33" spans="1:35">
      <c r="A33" s="1" t="str">
        <f t="shared" si="0"/>
        <v>Images</v>
      </c>
      <c r="B33" s="4" t="s">
        <v>20</v>
      </c>
      <c r="C33" s="19" t="str">
        <f t="shared" si="1"/>
        <v>Images</v>
      </c>
      <c r="D33" s="5" t="s">
        <v>74</v>
      </c>
      <c r="E33" s="9" t="s">
        <v>75</v>
      </c>
      <c r="F33" s="15" t="s">
        <v>248</v>
      </c>
      <c r="G33" s="10" t="s">
        <v>76</v>
      </c>
      <c r="H33" s="10" t="s">
        <v>37</v>
      </c>
      <c r="I33" s="12">
        <v>100</v>
      </c>
      <c r="J33" s="11">
        <v>100</v>
      </c>
      <c r="K33" s="13">
        <f>L33/1000</f>
        <v>0.55000000000000004</v>
      </c>
      <c r="L33" s="62">
        <v>550</v>
      </c>
      <c r="AI33" s="73"/>
    </row>
    <row r="34" spans="1:35">
      <c r="A34" s="1" t="str">
        <f t="shared" si="0"/>
        <v>Images</v>
      </c>
      <c r="B34" s="4"/>
      <c r="C34" s="19" t="str">
        <f t="shared" si="1"/>
        <v>Images</v>
      </c>
      <c r="D34" s="5" t="s">
        <v>74</v>
      </c>
      <c r="E34" s="9" t="s">
        <v>75</v>
      </c>
      <c r="F34" s="15" t="s">
        <v>248</v>
      </c>
      <c r="G34" s="10" t="s">
        <v>76</v>
      </c>
      <c r="H34" s="10" t="s">
        <v>46</v>
      </c>
      <c r="I34" s="12">
        <v>100</v>
      </c>
      <c r="J34" s="11">
        <v>100</v>
      </c>
      <c r="K34" s="13">
        <f>L34/1000</f>
        <v>0.55000000000000004</v>
      </c>
      <c r="L34" s="62">
        <v>550</v>
      </c>
      <c r="M34" s="41"/>
      <c r="N34" s="41"/>
      <c r="O34" s="41"/>
      <c r="P34" s="41"/>
      <c r="Q34" s="41"/>
      <c r="X34" s="41"/>
      <c r="Y34" s="41"/>
      <c r="Z34" s="41"/>
      <c r="AA34" s="41"/>
      <c r="AB34" s="41"/>
      <c r="AC34" s="41"/>
      <c r="AD34" s="41"/>
      <c r="AE34" s="41"/>
      <c r="AF34" s="41"/>
      <c r="AG34" s="41"/>
      <c r="AH34" s="41"/>
      <c r="AI34" s="73"/>
    </row>
    <row r="35" spans="1:35">
      <c r="A35" s="1" t="str">
        <f t="shared" si="0"/>
        <v>Images</v>
      </c>
      <c r="B35" s="4"/>
      <c r="C35" s="19" t="str">
        <f t="shared" si="1"/>
        <v>Images</v>
      </c>
      <c r="D35" s="5" t="s">
        <v>77</v>
      </c>
      <c r="E35" s="9" t="s">
        <v>78</v>
      </c>
      <c r="F35" s="15" t="s">
        <v>248</v>
      </c>
      <c r="G35" s="10" t="s">
        <v>79</v>
      </c>
      <c r="H35" s="10" t="s">
        <v>46</v>
      </c>
      <c r="I35" s="12">
        <v>100</v>
      </c>
      <c r="J35" s="11">
        <v>100</v>
      </c>
      <c r="K35" s="13">
        <f>L35/1000</f>
        <v>0.55000000000000004</v>
      </c>
      <c r="L35" s="62">
        <v>550</v>
      </c>
      <c r="M35" s="41"/>
      <c r="N35" s="41"/>
      <c r="O35" s="41"/>
      <c r="P35" s="41"/>
      <c r="Q35" s="41"/>
      <c r="X35" s="41"/>
      <c r="Y35" s="41"/>
      <c r="Z35" s="41"/>
      <c r="AA35" s="41"/>
      <c r="AB35" s="41"/>
      <c r="AC35" s="41"/>
      <c r="AD35" s="41"/>
      <c r="AE35" s="41"/>
      <c r="AF35" s="41"/>
      <c r="AG35" s="41"/>
      <c r="AH35" s="41"/>
      <c r="AI35" s="73"/>
    </row>
    <row r="36" spans="1:35" ht="22.5">
      <c r="A36" s="1" t="str">
        <f t="shared" si="0"/>
        <v>Images</v>
      </c>
      <c r="B36" s="4"/>
      <c r="C36" s="19" t="str">
        <f t="shared" si="1"/>
        <v>Images</v>
      </c>
      <c r="D36" s="5" t="s">
        <v>80</v>
      </c>
      <c r="E36" s="14"/>
      <c r="F36" s="15" t="s">
        <v>248</v>
      </c>
      <c r="G36" s="10" t="s">
        <v>11</v>
      </c>
      <c r="H36" s="10" t="s">
        <v>37</v>
      </c>
      <c r="I36" s="12">
        <v>100</v>
      </c>
      <c r="J36" s="11">
        <v>100</v>
      </c>
      <c r="K36" s="13">
        <f>L36/1000</f>
        <v>0.39</v>
      </c>
      <c r="L36" s="62">
        <v>390</v>
      </c>
      <c r="AI36" s="73"/>
    </row>
    <row r="37" spans="1:35" ht="22.5">
      <c r="A37" s="1" t="str">
        <f t="shared" ref="A37:A68" si="2">HYPERLINK("https://www.google.fr/search?q=" &amp; D37 &amp; "&amp;source=lnms&amp;tbm=isch&amp;sa=X&amp;ei=I5uDUvLfNoG50QXI4IGoDQ&amp;ved=0CAkQ_AUoAQ&amp;biw=1794&amp;bih=958", "Images")</f>
        <v>Images</v>
      </c>
      <c r="B37" s="4"/>
      <c r="C37" s="19" t="str">
        <f t="shared" ref="C37:C68" si="3">HYPERLINK("https://www.google.fr/search?q=" &amp; D37 &amp; "&amp;source=lnms&amp;tbm=isch&amp;sa=X&amp;ei=I5uDUvLfNoG50QXI4IGoDQ&amp;ved=0CAkQ_AUoAQ&amp;biw=1794&amp;bih=958", "Images")</f>
        <v>Images</v>
      </c>
      <c r="D37" s="36" t="s">
        <v>228</v>
      </c>
      <c r="E37" s="37" t="s">
        <v>229</v>
      </c>
      <c r="F37" s="15" t="s">
        <v>247</v>
      </c>
      <c r="G37" s="38" t="s">
        <v>11</v>
      </c>
      <c r="H37" s="15"/>
      <c r="I37" s="67">
        <v>102</v>
      </c>
      <c r="J37" s="39">
        <v>102</v>
      </c>
      <c r="K37" s="84">
        <v>0.57999999999999996</v>
      </c>
      <c r="M37" s="42"/>
      <c r="N37" s="42"/>
      <c r="O37" s="42"/>
      <c r="P37" s="42"/>
      <c r="Q37" s="42"/>
      <c r="R37" s="43"/>
      <c r="S37" s="43"/>
      <c r="T37" s="43"/>
      <c r="U37" s="43"/>
      <c r="V37" s="43"/>
      <c r="W37" s="43"/>
      <c r="X37" s="43"/>
      <c r="Y37" s="43"/>
      <c r="Z37" s="43"/>
      <c r="AA37" s="43"/>
      <c r="AB37" s="43"/>
      <c r="AC37" s="42"/>
      <c r="AD37" s="42"/>
      <c r="AE37" s="42"/>
      <c r="AF37" s="42"/>
      <c r="AG37" s="42"/>
      <c r="AH37" s="42"/>
      <c r="AI37" s="73"/>
    </row>
    <row r="38" spans="1:35">
      <c r="A38" s="1" t="str">
        <f t="shared" si="2"/>
        <v>Images</v>
      </c>
      <c r="B38" s="4"/>
      <c r="C38" s="19" t="str">
        <f t="shared" si="3"/>
        <v>Images</v>
      </c>
      <c r="D38" s="5" t="s">
        <v>81</v>
      </c>
      <c r="E38" s="14"/>
      <c r="F38" s="15" t="s">
        <v>248</v>
      </c>
      <c r="G38" s="10" t="s">
        <v>11</v>
      </c>
      <c r="H38" s="10" t="s">
        <v>37</v>
      </c>
      <c r="I38" s="12">
        <v>100</v>
      </c>
      <c r="J38" s="11">
        <v>100</v>
      </c>
      <c r="K38" s="13">
        <f>L38/1000</f>
        <v>0.39</v>
      </c>
      <c r="L38" s="62">
        <v>390</v>
      </c>
      <c r="AI38" s="73"/>
    </row>
    <row r="39" spans="1:35">
      <c r="A39" s="1" t="str">
        <f t="shared" si="2"/>
        <v>Images</v>
      </c>
      <c r="B39" s="4"/>
      <c r="C39" s="19" t="str">
        <f t="shared" si="3"/>
        <v>Images</v>
      </c>
      <c r="D39" s="5" t="s">
        <v>82</v>
      </c>
      <c r="E39" s="14"/>
      <c r="F39" s="15" t="s">
        <v>248</v>
      </c>
      <c r="G39" s="10" t="s">
        <v>28</v>
      </c>
      <c r="H39" s="10" t="s">
        <v>37</v>
      </c>
      <c r="I39" s="12">
        <v>100</v>
      </c>
      <c r="J39" s="11">
        <v>100</v>
      </c>
      <c r="K39" s="13">
        <f>L39/1000</f>
        <v>0.39</v>
      </c>
      <c r="L39" s="62">
        <v>390</v>
      </c>
      <c r="AI39" s="73"/>
    </row>
    <row r="40" spans="1:35">
      <c r="A40" s="1" t="str">
        <f t="shared" si="2"/>
        <v>Images</v>
      </c>
      <c r="B40" s="4"/>
      <c r="C40" s="19" t="str">
        <f t="shared" si="3"/>
        <v>Images</v>
      </c>
      <c r="D40" s="36" t="s">
        <v>230</v>
      </c>
      <c r="E40" s="37" t="s">
        <v>229</v>
      </c>
      <c r="F40" s="15" t="s">
        <v>247</v>
      </c>
      <c r="G40" s="38" t="s">
        <v>12</v>
      </c>
      <c r="H40" s="15"/>
      <c r="I40" s="67">
        <v>102</v>
      </c>
      <c r="J40" s="39">
        <v>102</v>
      </c>
      <c r="K40" s="84">
        <v>0.5</v>
      </c>
      <c r="M40" s="42"/>
      <c r="N40" s="42"/>
      <c r="O40" s="42"/>
      <c r="P40" s="42"/>
      <c r="Q40" s="42"/>
      <c r="R40" s="43"/>
      <c r="S40" s="43"/>
      <c r="T40" s="43"/>
      <c r="U40" s="43"/>
      <c r="V40" s="43"/>
      <c r="W40" s="43"/>
      <c r="X40" s="43"/>
      <c r="Y40" s="43"/>
      <c r="Z40" s="43"/>
      <c r="AA40" s="43"/>
      <c r="AB40" s="43"/>
      <c r="AC40" s="42"/>
      <c r="AD40" s="42"/>
      <c r="AE40" s="42"/>
      <c r="AF40" s="42"/>
      <c r="AG40" s="42"/>
      <c r="AH40" s="42"/>
      <c r="AI40" s="73"/>
    </row>
    <row r="41" spans="1:35">
      <c r="A41" s="1" t="str">
        <f t="shared" si="2"/>
        <v>Images</v>
      </c>
      <c r="B41" s="4"/>
      <c r="C41" s="19" t="str">
        <f t="shared" si="3"/>
        <v>Images</v>
      </c>
      <c r="D41" s="5" t="s">
        <v>83</v>
      </c>
      <c r="E41" s="9" t="s">
        <v>84</v>
      </c>
      <c r="F41" s="15" t="s">
        <v>248</v>
      </c>
      <c r="G41" s="10" t="s">
        <v>10</v>
      </c>
      <c r="H41" s="10" t="s">
        <v>37</v>
      </c>
      <c r="I41" s="12">
        <v>100</v>
      </c>
      <c r="J41" s="11">
        <v>100</v>
      </c>
      <c r="K41" s="13">
        <f>L41/1000</f>
        <v>0.39</v>
      </c>
      <c r="L41" s="62">
        <v>390</v>
      </c>
      <c r="AI41" s="73"/>
    </row>
    <row r="42" spans="1:35">
      <c r="A42" s="1" t="str">
        <f t="shared" si="2"/>
        <v>Images</v>
      </c>
      <c r="B42" s="4"/>
      <c r="C42" s="19" t="str">
        <f t="shared" si="3"/>
        <v>Images</v>
      </c>
      <c r="D42" s="5" t="s">
        <v>83</v>
      </c>
      <c r="E42" s="9" t="s">
        <v>84</v>
      </c>
      <c r="F42" s="15" t="s">
        <v>248</v>
      </c>
      <c r="G42" s="10" t="s">
        <v>10</v>
      </c>
      <c r="H42" s="10" t="s">
        <v>46</v>
      </c>
      <c r="I42" s="12">
        <v>100</v>
      </c>
      <c r="J42" s="11">
        <v>100</v>
      </c>
      <c r="K42" s="13">
        <f>L42/1000</f>
        <v>0.39</v>
      </c>
      <c r="L42" s="62">
        <v>390</v>
      </c>
      <c r="M42" s="41"/>
      <c r="N42" s="41"/>
      <c r="O42" s="41"/>
      <c r="P42" s="41"/>
      <c r="Q42" s="41"/>
      <c r="X42" s="41"/>
      <c r="Y42" s="41"/>
      <c r="Z42" s="41"/>
      <c r="AA42" s="41"/>
      <c r="AB42" s="41"/>
      <c r="AC42" s="41"/>
      <c r="AD42" s="41"/>
      <c r="AE42" s="41"/>
      <c r="AF42" s="41"/>
      <c r="AG42" s="41"/>
      <c r="AH42" s="41"/>
      <c r="AI42" s="73"/>
    </row>
    <row r="43" spans="1:35">
      <c r="A43" s="1" t="str">
        <f t="shared" si="2"/>
        <v>Images</v>
      </c>
      <c r="B43" s="4"/>
      <c r="C43" s="19" t="str">
        <f t="shared" si="3"/>
        <v>Images</v>
      </c>
      <c r="D43" s="5" t="s">
        <v>85</v>
      </c>
      <c r="E43" s="9" t="s">
        <v>75</v>
      </c>
      <c r="F43" s="15" t="s">
        <v>248</v>
      </c>
      <c r="G43" s="10" t="s">
        <v>86</v>
      </c>
      <c r="H43" s="10" t="s">
        <v>37</v>
      </c>
      <c r="I43" s="12">
        <v>100</v>
      </c>
      <c r="J43" s="11">
        <v>100</v>
      </c>
      <c r="K43" s="13">
        <f>L43/1000</f>
        <v>0.55000000000000004</v>
      </c>
      <c r="L43" s="62">
        <v>550</v>
      </c>
      <c r="AI43" s="73"/>
    </row>
    <row r="44" spans="1:35">
      <c r="A44" s="1" t="str">
        <f t="shared" si="2"/>
        <v>Images</v>
      </c>
      <c r="B44" s="4"/>
      <c r="C44" s="19" t="str">
        <f t="shared" si="3"/>
        <v>Images</v>
      </c>
      <c r="D44" s="5" t="s">
        <v>87</v>
      </c>
      <c r="E44" s="14"/>
      <c r="F44" s="15" t="s">
        <v>248</v>
      </c>
      <c r="G44" s="10" t="s">
        <v>29</v>
      </c>
      <c r="H44" s="10" t="s">
        <v>37</v>
      </c>
      <c r="I44" s="12">
        <v>100</v>
      </c>
      <c r="J44" s="11">
        <v>100</v>
      </c>
      <c r="K44" s="13">
        <f>L44/1000</f>
        <v>0.39</v>
      </c>
      <c r="L44" s="62">
        <v>390</v>
      </c>
      <c r="AI44" s="73"/>
    </row>
    <row r="45" spans="1:35">
      <c r="A45" s="1" t="str">
        <f t="shared" si="2"/>
        <v>Images</v>
      </c>
      <c r="B45" s="4"/>
      <c r="C45" s="19" t="str">
        <f t="shared" si="3"/>
        <v>Images</v>
      </c>
      <c r="D45" s="5" t="s">
        <v>88</v>
      </c>
      <c r="E45" s="14"/>
      <c r="F45" s="15" t="s">
        <v>248</v>
      </c>
      <c r="G45" s="10" t="s">
        <v>7</v>
      </c>
      <c r="H45" s="10" t="s">
        <v>37</v>
      </c>
      <c r="I45" s="12">
        <v>100</v>
      </c>
      <c r="J45" s="11">
        <v>100</v>
      </c>
      <c r="K45" s="13">
        <f>L45/1000</f>
        <v>0.39</v>
      </c>
      <c r="L45" s="62">
        <v>390</v>
      </c>
      <c r="AI45" s="73"/>
    </row>
    <row r="46" spans="1:35">
      <c r="A46" s="1" t="str">
        <f t="shared" si="2"/>
        <v>Images</v>
      </c>
      <c r="B46" s="4"/>
      <c r="C46" s="19" t="str">
        <f t="shared" si="3"/>
        <v>Images</v>
      </c>
      <c r="D46" s="5" t="s">
        <v>89</v>
      </c>
      <c r="E46" s="14"/>
      <c r="F46" s="15" t="s">
        <v>248</v>
      </c>
      <c r="G46" s="10" t="s">
        <v>12</v>
      </c>
      <c r="H46" s="10" t="s">
        <v>37</v>
      </c>
      <c r="I46" s="12">
        <v>100</v>
      </c>
      <c r="J46" s="11">
        <v>100</v>
      </c>
      <c r="K46" s="13">
        <f>L46/1000</f>
        <v>0.39</v>
      </c>
      <c r="L46" s="62">
        <v>390</v>
      </c>
      <c r="AI46" s="73"/>
    </row>
    <row r="47" spans="1:35">
      <c r="A47" s="1" t="str">
        <f t="shared" si="2"/>
        <v>Images</v>
      </c>
      <c r="B47" s="4"/>
      <c r="C47" s="19" t="str">
        <f t="shared" si="3"/>
        <v>Images</v>
      </c>
      <c r="D47" s="5" t="s">
        <v>90</v>
      </c>
      <c r="E47" s="14"/>
      <c r="F47" s="15" t="s">
        <v>248</v>
      </c>
      <c r="G47" s="10" t="s">
        <v>26</v>
      </c>
      <c r="H47" s="10" t="s">
        <v>37</v>
      </c>
      <c r="I47" s="12">
        <v>100</v>
      </c>
      <c r="J47" s="11">
        <v>100</v>
      </c>
      <c r="K47" s="13">
        <f>L47/1000</f>
        <v>0.39</v>
      </c>
      <c r="L47" s="62">
        <v>390</v>
      </c>
      <c r="AI47" s="73"/>
    </row>
    <row r="48" spans="1:35">
      <c r="A48" s="1" t="str">
        <f t="shared" si="2"/>
        <v>Images</v>
      </c>
      <c r="B48" s="4"/>
      <c r="C48" s="19" t="str">
        <f t="shared" si="3"/>
        <v>Images</v>
      </c>
      <c r="D48" s="5" t="s">
        <v>91</v>
      </c>
      <c r="E48" s="14"/>
      <c r="F48" s="15" t="s">
        <v>248</v>
      </c>
      <c r="G48" s="10" t="s">
        <v>11</v>
      </c>
      <c r="H48" s="10" t="s">
        <v>37</v>
      </c>
      <c r="I48" s="12">
        <v>100</v>
      </c>
      <c r="J48" s="11">
        <v>100</v>
      </c>
      <c r="K48" s="13">
        <f>L48/1000</f>
        <v>0.39</v>
      </c>
      <c r="L48" s="62">
        <v>390</v>
      </c>
      <c r="AI48" s="73"/>
    </row>
    <row r="49" spans="1:35">
      <c r="A49" s="1" t="str">
        <f t="shared" si="2"/>
        <v>Images</v>
      </c>
      <c r="B49" s="4"/>
      <c r="C49" s="19" t="str">
        <f t="shared" si="3"/>
        <v>Images</v>
      </c>
      <c r="D49" s="5" t="s">
        <v>92</v>
      </c>
      <c r="E49" s="14"/>
      <c r="F49" s="15" t="s">
        <v>248</v>
      </c>
      <c r="G49" s="10" t="s">
        <v>28</v>
      </c>
      <c r="H49" s="10" t="s">
        <v>37</v>
      </c>
      <c r="I49" s="12">
        <v>100</v>
      </c>
      <c r="J49" s="11">
        <v>100</v>
      </c>
      <c r="K49" s="13">
        <f>L49/1000</f>
        <v>0.39</v>
      </c>
      <c r="L49" s="62">
        <v>390</v>
      </c>
      <c r="AI49" s="73"/>
    </row>
    <row r="50" spans="1:35">
      <c r="A50" s="1" t="str">
        <f t="shared" si="2"/>
        <v>Images</v>
      </c>
      <c r="B50" s="4"/>
      <c r="C50" s="19" t="str">
        <f t="shared" si="3"/>
        <v>Images</v>
      </c>
      <c r="D50" s="5" t="s">
        <v>93</v>
      </c>
      <c r="E50" s="14"/>
      <c r="F50" s="15" t="s">
        <v>248</v>
      </c>
      <c r="G50" s="10" t="s">
        <v>12</v>
      </c>
      <c r="H50" s="10" t="s">
        <v>37</v>
      </c>
      <c r="I50" s="12">
        <v>100</v>
      </c>
      <c r="J50" s="11">
        <v>100</v>
      </c>
      <c r="K50" s="13">
        <f>L50/1000</f>
        <v>0.39</v>
      </c>
      <c r="L50" s="62">
        <v>390</v>
      </c>
      <c r="AI50" s="73"/>
    </row>
    <row r="51" spans="1:35">
      <c r="A51" s="1" t="str">
        <f t="shared" si="2"/>
        <v>Images</v>
      </c>
      <c r="B51" s="4"/>
      <c r="C51" s="19" t="str">
        <f t="shared" si="3"/>
        <v>Images</v>
      </c>
      <c r="D51" s="5" t="s">
        <v>94</v>
      </c>
      <c r="E51" s="14"/>
      <c r="F51" s="15" t="s">
        <v>248</v>
      </c>
      <c r="G51" s="10" t="s">
        <v>28</v>
      </c>
      <c r="H51" s="10" t="s">
        <v>37</v>
      </c>
      <c r="I51" s="12">
        <v>100</v>
      </c>
      <c r="J51" s="11">
        <v>100</v>
      </c>
      <c r="K51" s="13">
        <f>L51/1000</f>
        <v>0.39</v>
      </c>
      <c r="L51" s="62">
        <v>390</v>
      </c>
      <c r="AI51" s="73"/>
    </row>
    <row r="52" spans="1:35">
      <c r="A52" s="1" t="str">
        <f t="shared" si="2"/>
        <v>Images</v>
      </c>
      <c r="B52" s="4"/>
      <c r="C52" s="19" t="str">
        <f t="shared" si="3"/>
        <v>Images</v>
      </c>
      <c r="D52" s="5" t="s">
        <v>95</v>
      </c>
      <c r="E52" s="14"/>
      <c r="F52" s="15" t="s">
        <v>248</v>
      </c>
      <c r="G52" s="10" t="s">
        <v>4</v>
      </c>
      <c r="H52" s="10" t="s">
        <v>37</v>
      </c>
      <c r="I52" s="12">
        <v>100</v>
      </c>
      <c r="J52" s="11">
        <v>100</v>
      </c>
      <c r="K52" s="13">
        <f>L52/1000</f>
        <v>0.39</v>
      </c>
      <c r="L52" s="62">
        <v>390</v>
      </c>
      <c r="AI52" s="73"/>
    </row>
    <row r="53" spans="1:35">
      <c r="A53" s="1" t="str">
        <f t="shared" si="2"/>
        <v>Images</v>
      </c>
      <c r="B53" s="4"/>
      <c r="C53" s="19" t="str">
        <f t="shared" si="3"/>
        <v>Images</v>
      </c>
      <c r="D53" s="5" t="s">
        <v>96</v>
      </c>
      <c r="E53" s="14"/>
      <c r="F53" s="15" t="s">
        <v>248</v>
      </c>
      <c r="G53" s="10" t="s">
        <v>5</v>
      </c>
      <c r="H53" s="10" t="s">
        <v>37</v>
      </c>
      <c r="I53" s="12">
        <v>100</v>
      </c>
      <c r="J53" s="11">
        <v>100</v>
      </c>
      <c r="K53" s="13">
        <f>L53/1000</f>
        <v>0.39</v>
      </c>
      <c r="L53" s="62">
        <v>390</v>
      </c>
      <c r="AI53" s="73"/>
    </row>
    <row r="54" spans="1:35">
      <c r="A54" s="1" t="str">
        <f t="shared" si="2"/>
        <v>Images</v>
      </c>
      <c r="B54" s="4"/>
      <c r="C54" s="19" t="str">
        <f t="shared" si="3"/>
        <v>Images</v>
      </c>
      <c r="D54" s="5" t="s">
        <v>97</v>
      </c>
      <c r="E54" s="14"/>
      <c r="F54" s="15" t="s">
        <v>248</v>
      </c>
      <c r="G54" s="10" t="s">
        <v>5</v>
      </c>
      <c r="H54" s="10" t="s">
        <v>37</v>
      </c>
      <c r="I54" s="12">
        <v>100</v>
      </c>
      <c r="J54" s="11">
        <v>100</v>
      </c>
      <c r="K54" s="13">
        <f>L54/1000</f>
        <v>0.39</v>
      </c>
      <c r="L54" s="62">
        <v>390</v>
      </c>
      <c r="AI54" s="73"/>
    </row>
    <row r="55" spans="1:35">
      <c r="A55" s="1" t="str">
        <f t="shared" si="2"/>
        <v>Images</v>
      </c>
      <c r="B55" s="4"/>
      <c r="C55" s="19" t="str">
        <f t="shared" si="3"/>
        <v>Images</v>
      </c>
      <c r="D55" s="5" t="s">
        <v>98</v>
      </c>
      <c r="E55" s="14"/>
      <c r="F55" s="15" t="s">
        <v>248</v>
      </c>
      <c r="G55" s="10" t="s">
        <v>12</v>
      </c>
      <c r="H55" s="10" t="s">
        <v>37</v>
      </c>
      <c r="I55" s="12">
        <v>100</v>
      </c>
      <c r="J55" s="11">
        <v>100</v>
      </c>
      <c r="K55" s="13">
        <f>L55/1000</f>
        <v>0.39</v>
      </c>
      <c r="L55" s="62">
        <v>390</v>
      </c>
      <c r="AI55" s="73"/>
    </row>
    <row r="56" spans="1:35">
      <c r="A56" s="1" t="str">
        <f t="shared" si="2"/>
        <v>Images</v>
      </c>
      <c r="B56" s="4"/>
      <c r="C56" s="19" t="str">
        <f t="shared" si="3"/>
        <v>Images</v>
      </c>
      <c r="D56" s="5" t="s">
        <v>99</v>
      </c>
      <c r="E56" s="14"/>
      <c r="F56" s="15" t="s">
        <v>248</v>
      </c>
      <c r="G56" s="10" t="s">
        <v>24</v>
      </c>
      <c r="H56" s="10" t="s">
        <v>37</v>
      </c>
      <c r="I56" s="12">
        <v>100</v>
      </c>
      <c r="J56" s="11">
        <v>100</v>
      </c>
      <c r="K56" s="13">
        <f>L56/1000</f>
        <v>0.39</v>
      </c>
      <c r="L56" s="62">
        <v>390</v>
      </c>
      <c r="AI56" s="73"/>
    </row>
    <row r="57" spans="1:35">
      <c r="A57" s="1" t="str">
        <f t="shared" si="2"/>
        <v>Images</v>
      </c>
      <c r="B57" s="4"/>
      <c r="C57" s="19" t="str">
        <f t="shared" si="3"/>
        <v>Images</v>
      </c>
      <c r="D57" s="5" t="s">
        <v>100</v>
      </c>
      <c r="E57" s="14"/>
      <c r="F57" s="15" t="s">
        <v>248</v>
      </c>
      <c r="G57" s="10" t="s">
        <v>18</v>
      </c>
      <c r="H57" s="10" t="s">
        <v>37</v>
      </c>
      <c r="I57" s="12">
        <v>100</v>
      </c>
      <c r="J57" s="11">
        <v>100</v>
      </c>
      <c r="K57" s="13">
        <f>L57/1000</f>
        <v>0.39</v>
      </c>
      <c r="L57" s="62">
        <v>390</v>
      </c>
      <c r="AI57" s="73"/>
    </row>
    <row r="58" spans="1:35">
      <c r="A58" s="1" t="str">
        <f t="shared" si="2"/>
        <v>Images</v>
      </c>
      <c r="B58" s="4"/>
      <c r="C58" s="19" t="str">
        <f t="shared" si="3"/>
        <v>Images</v>
      </c>
      <c r="D58" s="5" t="s">
        <v>101</v>
      </c>
      <c r="E58" s="14"/>
      <c r="F58" s="15" t="s">
        <v>248</v>
      </c>
      <c r="G58" s="10" t="s">
        <v>24</v>
      </c>
      <c r="H58" s="10" t="s">
        <v>37</v>
      </c>
      <c r="I58" s="12">
        <v>100</v>
      </c>
      <c r="J58" s="11">
        <v>100</v>
      </c>
      <c r="K58" s="13">
        <f>L58/1000</f>
        <v>0.39</v>
      </c>
      <c r="L58" s="62">
        <v>390</v>
      </c>
      <c r="AI58" s="73"/>
    </row>
    <row r="59" spans="1:35">
      <c r="A59" s="1" t="str">
        <f t="shared" si="2"/>
        <v>Images</v>
      </c>
      <c r="B59" s="4"/>
      <c r="C59" s="19" t="str">
        <f t="shared" si="3"/>
        <v>Images</v>
      </c>
      <c r="D59" s="5" t="s">
        <v>102</v>
      </c>
      <c r="E59" s="14"/>
      <c r="F59" s="15" t="s">
        <v>248</v>
      </c>
      <c r="G59" s="10" t="s">
        <v>24</v>
      </c>
      <c r="H59" s="10" t="s">
        <v>37</v>
      </c>
      <c r="I59" s="12">
        <v>100</v>
      </c>
      <c r="J59" s="11">
        <v>100</v>
      </c>
      <c r="K59" s="13">
        <f>L59/1000</f>
        <v>0.39</v>
      </c>
      <c r="L59" s="62">
        <v>390</v>
      </c>
      <c r="AI59" s="73"/>
    </row>
    <row r="60" spans="1:35">
      <c r="A60" s="1" t="str">
        <f t="shared" si="2"/>
        <v>Images</v>
      </c>
      <c r="B60" s="4"/>
      <c r="C60" s="19" t="str">
        <f t="shared" si="3"/>
        <v>Images</v>
      </c>
      <c r="D60" s="5" t="s">
        <v>103</v>
      </c>
      <c r="E60" s="14"/>
      <c r="F60" s="15" t="s">
        <v>248</v>
      </c>
      <c r="G60" s="10" t="s">
        <v>18</v>
      </c>
      <c r="H60" s="10" t="s">
        <v>37</v>
      </c>
      <c r="I60" s="12">
        <v>100</v>
      </c>
      <c r="J60" s="11">
        <v>100</v>
      </c>
      <c r="K60" s="13">
        <f>L60/1000</f>
        <v>0.44</v>
      </c>
      <c r="L60" s="62">
        <v>440</v>
      </c>
      <c r="AI60" s="73"/>
    </row>
    <row r="61" spans="1:35">
      <c r="A61" s="1" t="str">
        <f t="shared" si="2"/>
        <v>Images</v>
      </c>
      <c r="B61" s="4"/>
      <c r="C61" s="19" t="str">
        <f t="shared" si="3"/>
        <v>Images</v>
      </c>
      <c r="D61" s="5" t="s">
        <v>104</v>
      </c>
      <c r="E61" s="14"/>
      <c r="F61" s="15" t="s">
        <v>248</v>
      </c>
      <c r="G61" s="10" t="s">
        <v>25</v>
      </c>
      <c r="H61" s="10" t="s">
        <v>37</v>
      </c>
      <c r="I61" s="12">
        <v>100</v>
      </c>
      <c r="J61" s="11">
        <v>100</v>
      </c>
      <c r="K61" s="13">
        <f>L61/1000</f>
        <v>0.39</v>
      </c>
      <c r="L61" s="62">
        <v>390</v>
      </c>
      <c r="AI61" s="73"/>
    </row>
    <row r="62" spans="1:35">
      <c r="A62" s="1" t="str">
        <f t="shared" si="2"/>
        <v>Images</v>
      </c>
      <c r="B62" s="4"/>
      <c r="C62" s="19" t="str">
        <f t="shared" si="3"/>
        <v>Images</v>
      </c>
      <c r="D62" s="5" t="s">
        <v>105</v>
      </c>
      <c r="E62" s="14"/>
      <c r="F62" s="15" t="s">
        <v>248</v>
      </c>
      <c r="G62" s="10" t="s">
        <v>11</v>
      </c>
      <c r="H62" s="10" t="s">
        <v>37</v>
      </c>
      <c r="I62" s="12">
        <v>100</v>
      </c>
      <c r="J62" s="11">
        <v>100</v>
      </c>
      <c r="K62" s="13">
        <f>L62/1000</f>
        <v>0.39</v>
      </c>
      <c r="L62" s="62">
        <v>390</v>
      </c>
      <c r="AI62" s="73"/>
    </row>
    <row r="63" spans="1:35">
      <c r="A63" s="1" t="str">
        <f t="shared" si="2"/>
        <v>Images</v>
      </c>
      <c r="B63" s="4" t="s">
        <v>20</v>
      </c>
      <c r="C63" s="19" t="str">
        <f t="shared" si="3"/>
        <v>Images</v>
      </c>
      <c r="D63" s="36" t="s">
        <v>231</v>
      </c>
      <c r="E63" s="37" t="s">
        <v>232</v>
      </c>
      <c r="F63" s="15" t="s">
        <v>247</v>
      </c>
      <c r="G63" s="38" t="s">
        <v>12</v>
      </c>
      <c r="H63" s="15"/>
      <c r="I63" s="67">
        <v>102</v>
      </c>
      <c r="J63" s="39">
        <v>102</v>
      </c>
      <c r="K63" s="84">
        <v>0.5</v>
      </c>
      <c r="M63" s="42"/>
      <c r="N63" s="43"/>
      <c r="O63" s="43"/>
      <c r="P63" s="43"/>
      <c r="Q63" s="43"/>
      <c r="R63" s="43"/>
      <c r="S63" s="43"/>
      <c r="T63" s="43"/>
      <c r="U63" s="43"/>
      <c r="V63" s="43"/>
      <c r="W63" s="43"/>
      <c r="X63" s="43"/>
      <c r="Y63" s="43"/>
      <c r="Z63" s="43"/>
      <c r="AA63" s="43"/>
      <c r="AB63" s="43"/>
      <c r="AC63" s="42"/>
      <c r="AD63" s="42"/>
      <c r="AE63" s="42"/>
      <c r="AF63" s="42"/>
      <c r="AG63" s="42"/>
      <c r="AH63" s="42"/>
      <c r="AI63" s="73"/>
    </row>
    <row r="64" spans="1:35">
      <c r="A64" s="1" t="str">
        <f t="shared" si="2"/>
        <v>Images</v>
      </c>
      <c r="B64" s="4"/>
      <c r="C64" s="19" t="str">
        <f t="shared" si="3"/>
        <v>Images</v>
      </c>
      <c r="D64" s="5" t="s">
        <v>106</v>
      </c>
      <c r="E64" s="14"/>
      <c r="F64" s="15" t="s">
        <v>248</v>
      </c>
      <c r="G64" s="10"/>
      <c r="H64" s="10" t="s">
        <v>37</v>
      </c>
      <c r="I64" s="12">
        <v>100</v>
      </c>
      <c r="J64" s="11">
        <v>100</v>
      </c>
      <c r="K64" s="13">
        <f>L64/1000</f>
        <v>0.42499999999999999</v>
      </c>
      <c r="L64" s="62">
        <v>425</v>
      </c>
      <c r="AI64" s="73"/>
    </row>
    <row r="65" spans="1:35">
      <c r="A65" s="1" t="str">
        <f t="shared" si="2"/>
        <v>Images</v>
      </c>
      <c r="B65" s="4"/>
      <c r="C65" s="19" t="str">
        <f t="shared" si="3"/>
        <v>Images</v>
      </c>
      <c r="D65" s="36" t="s">
        <v>233</v>
      </c>
      <c r="E65" s="37" t="s">
        <v>232</v>
      </c>
      <c r="F65" s="15" t="s">
        <v>247</v>
      </c>
      <c r="G65" s="38" t="s">
        <v>5</v>
      </c>
      <c r="H65" s="15"/>
      <c r="I65" s="67">
        <v>102</v>
      </c>
      <c r="J65" s="39">
        <v>102</v>
      </c>
      <c r="K65" s="84">
        <v>0.55000000000000004</v>
      </c>
      <c r="M65" s="42"/>
      <c r="N65" s="43"/>
      <c r="O65" s="43"/>
      <c r="P65" s="43"/>
      <c r="Q65" s="43"/>
      <c r="R65" s="43"/>
      <c r="S65" s="43"/>
      <c r="T65" s="43"/>
      <c r="U65" s="43"/>
      <c r="V65" s="43"/>
      <c r="W65" s="43"/>
      <c r="X65" s="43"/>
      <c r="Y65" s="43"/>
      <c r="Z65" s="43"/>
      <c r="AA65" s="43"/>
      <c r="AB65" s="43"/>
      <c r="AC65" s="42"/>
      <c r="AD65" s="42"/>
      <c r="AE65" s="42"/>
      <c r="AF65" s="42"/>
      <c r="AG65" s="42"/>
      <c r="AH65" s="42"/>
      <c r="AI65" s="73"/>
    </row>
    <row r="66" spans="1:35">
      <c r="A66" s="1" t="str">
        <f t="shared" si="2"/>
        <v>Images</v>
      </c>
      <c r="B66" s="4"/>
      <c r="C66" s="19" t="str">
        <f t="shared" si="3"/>
        <v>Images</v>
      </c>
      <c r="D66" s="5" t="s">
        <v>107</v>
      </c>
      <c r="E66" s="14"/>
      <c r="F66" s="15" t="s">
        <v>248</v>
      </c>
      <c r="G66" s="10" t="s">
        <v>5</v>
      </c>
      <c r="H66" s="10" t="s">
        <v>37</v>
      </c>
      <c r="I66" s="12">
        <v>100</v>
      </c>
      <c r="J66" s="11">
        <v>100</v>
      </c>
      <c r="K66" s="13">
        <f>L66/1000</f>
        <v>0.39</v>
      </c>
      <c r="L66" s="62">
        <v>390</v>
      </c>
      <c r="AI66" s="73"/>
    </row>
    <row r="67" spans="1:35">
      <c r="A67" s="1" t="str">
        <f t="shared" si="2"/>
        <v>Images</v>
      </c>
      <c r="B67" s="4"/>
      <c r="C67" s="19" t="str">
        <f t="shared" si="3"/>
        <v>Images</v>
      </c>
      <c r="D67" s="5" t="s">
        <v>108</v>
      </c>
      <c r="E67" s="14"/>
      <c r="F67" s="15" t="s">
        <v>248</v>
      </c>
      <c r="G67" s="10" t="s">
        <v>36</v>
      </c>
      <c r="H67" s="10" t="s">
        <v>37</v>
      </c>
      <c r="I67" s="12">
        <v>100</v>
      </c>
      <c r="J67" s="11">
        <v>100</v>
      </c>
      <c r="K67" s="13">
        <f>L67/1000</f>
        <v>0.40500000000000003</v>
      </c>
      <c r="L67" s="62">
        <v>405</v>
      </c>
      <c r="AI67" s="73"/>
    </row>
    <row r="68" spans="1:35">
      <c r="A68" s="1" t="str">
        <f t="shared" si="2"/>
        <v>Images</v>
      </c>
      <c r="B68" s="4"/>
      <c r="C68" s="19" t="str">
        <f t="shared" si="3"/>
        <v>Images</v>
      </c>
      <c r="D68" s="5" t="s">
        <v>109</v>
      </c>
      <c r="E68" s="14"/>
      <c r="F68" s="15" t="s">
        <v>248</v>
      </c>
      <c r="G68" s="10" t="s">
        <v>24</v>
      </c>
      <c r="H68" s="10" t="s">
        <v>37</v>
      </c>
      <c r="I68" s="12">
        <v>100</v>
      </c>
      <c r="J68" s="11">
        <v>100</v>
      </c>
      <c r="K68" s="13">
        <f>L68/1000</f>
        <v>0.39</v>
      </c>
      <c r="L68" s="62">
        <v>390</v>
      </c>
      <c r="AI68" s="73"/>
    </row>
    <row r="69" spans="1:35">
      <c r="A69" s="1" t="str">
        <f t="shared" ref="A69:A100" si="4">HYPERLINK("https://www.google.fr/search?q=" &amp; D69 &amp; "&amp;source=lnms&amp;tbm=isch&amp;sa=X&amp;ei=I5uDUvLfNoG50QXI4IGoDQ&amp;ved=0CAkQ_AUoAQ&amp;biw=1794&amp;bih=958", "Images")</f>
        <v>Images</v>
      </c>
      <c r="B69" s="4"/>
      <c r="C69" s="19" t="str">
        <f t="shared" ref="C69:C100" si="5">HYPERLINK("https://www.google.fr/search?q=" &amp; D69 &amp; "&amp;source=lnms&amp;tbm=isch&amp;sa=X&amp;ei=I5uDUvLfNoG50QXI4IGoDQ&amp;ved=0CAkQ_AUoAQ&amp;biw=1794&amp;bih=958", "Images")</f>
        <v>Images</v>
      </c>
      <c r="D69" s="5" t="s">
        <v>110</v>
      </c>
      <c r="E69" s="14"/>
      <c r="F69" s="15" t="s">
        <v>248</v>
      </c>
      <c r="G69" s="10" t="s">
        <v>5</v>
      </c>
      <c r="H69" s="10" t="s">
        <v>37</v>
      </c>
      <c r="I69" s="12">
        <v>100</v>
      </c>
      <c r="J69" s="11">
        <v>100</v>
      </c>
      <c r="K69" s="13">
        <f>L69/1000</f>
        <v>0.39</v>
      </c>
      <c r="L69" s="62">
        <v>390</v>
      </c>
      <c r="AI69" s="73"/>
    </row>
    <row r="70" spans="1:35">
      <c r="A70" s="1" t="str">
        <f t="shared" si="4"/>
        <v>Images</v>
      </c>
      <c r="B70" s="4"/>
      <c r="C70" s="19" t="str">
        <f t="shared" si="5"/>
        <v>Images</v>
      </c>
      <c r="D70" s="5" t="s">
        <v>111</v>
      </c>
      <c r="E70" s="14"/>
      <c r="F70" s="15" t="s">
        <v>248</v>
      </c>
      <c r="G70" s="10" t="s">
        <v>12</v>
      </c>
      <c r="H70" s="10" t="s">
        <v>37</v>
      </c>
      <c r="I70" s="12">
        <v>100</v>
      </c>
      <c r="J70" s="11">
        <v>100</v>
      </c>
      <c r="K70" s="13">
        <f>L70/1000</f>
        <v>0.39</v>
      </c>
      <c r="L70" s="62">
        <v>390</v>
      </c>
      <c r="AI70" s="73"/>
    </row>
    <row r="71" spans="1:35">
      <c r="A71" s="1" t="str">
        <f t="shared" si="4"/>
        <v>Images</v>
      </c>
      <c r="B71" s="4"/>
      <c r="C71" s="19" t="str">
        <f t="shared" si="5"/>
        <v>Images</v>
      </c>
      <c r="D71" s="5" t="s">
        <v>112</v>
      </c>
      <c r="E71" s="14"/>
      <c r="F71" s="15" t="s">
        <v>248</v>
      </c>
      <c r="G71" s="10" t="s">
        <v>28</v>
      </c>
      <c r="H71" s="10" t="s">
        <v>37</v>
      </c>
      <c r="I71" s="12">
        <v>100</v>
      </c>
      <c r="J71" s="11">
        <v>100</v>
      </c>
      <c r="K71" s="13">
        <f>L71/1000</f>
        <v>0.39</v>
      </c>
      <c r="L71" s="62">
        <v>390</v>
      </c>
      <c r="AI71" s="73"/>
    </row>
    <row r="72" spans="1:35">
      <c r="A72" s="1" t="str">
        <f t="shared" si="4"/>
        <v>Images</v>
      </c>
      <c r="B72" s="4"/>
      <c r="C72" s="19" t="str">
        <f t="shared" si="5"/>
        <v>Images</v>
      </c>
      <c r="D72" s="5" t="s">
        <v>113</v>
      </c>
      <c r="E72" s="14"/>
      <c r="F72" s="15" t="s">
        <v>248</v>
      </c>
      <c r="G72" s="10" t="s">
        <v>18</v>
      </c>
      <c r="H72" s="10" t="s">
        <v>37</v>
      </c>
      <c r="I72" s="12">
        <v>100</v>
      </c>
      <c r="J72" s="11">
        <v>100</v>
      </c>
      <c r="K72" s="13">
        <f>L72/1000</f>
        <v>0.39</v>
      </c>
      <c r="L72" s="62">
        <v>390</v>
      </c>
      <c r="AI72" s="73"/>
    </row>
    <row r="73" spans="1:35">
      <c r="A73" s="1" t="str">
        <f t="shared" si="4"/>
        <v>Images</v>
      </c>
      <c r="B73" s="4"/>
      <c r="C73" s="19" t="str">
        <f t="shared" si="5"/>
        <v>Images</v>
      </c>
      <c r="D73" s="5" t="s">
        <v>114</v>
      </c>
      <c r="E73" s="14"/>
      <c r="F73" s="15" t="s">
        <v>248</v>
      </c>
      <c r="G73" s="10" t="s">
        <v>18</v>
      </c>
      <c r="H73" s="10" t="s">
        <v>37</v>
      </c>
      <c r="I73" s="12">
        <v>100</v>
      </c>
      <c r="J73" s="11">
        <v>100</v>
      </c>
      <c r="K73" s="13">
        <f>L73/1000</f>
        <v>0.39</v>
      </c>
      <c r="L73" s="62">
        <v>390</v>
      </c>
      <c r="AI73" s="73"/>
    </row>
    <row r="74" spans="1:35">
      <c r="A74" s="1" t="str">
        <f t="shared" si="4"/>
        <v>Images</v>
      </c>
      <c r="B74" s="4"/>
      <c r="C74" s="19" t="str">
        <f t="shared" si="5"/>
        <v>Images</v>
      </c>
      <c r="D74" s="5" t="s">
        <v>115</v>
      </c>
      <c r="E74" s="14"/>
      <c r="F74" s="15" t="s">
        <v>248</v>
      </c>
      <c r="G74" s="10" t="s">
        <v>11</v>
      </c>
      <c r="H74" s="10" t="s">
        <v>37</v>
      </c>
      <c r="I74" s="12">
        <v>100</v>
      </c>
      <c r="J74" s="11">
        <v>100</v>
      </c>
      <c r="K74" s="13">
        <f>L74/1000</f>
        <v>0.39</v>
      </c>
      <c r="L74" s="62">
        <v>390</v>
      </c>
      <c r="AI74" s="73"/>
    </row>
    <row r="75" spans="1:35">
      <c r="A75" s="1" t="str">
        <f t="shared" si="4"/>
        <v>Images</v>
      </c>
      <c r="B75" s="4"/>
      <c r="C75" s="19" t="str">
        <f t="shared" si="5"/>
        <v>Images</v>
      </c>
      <c r="D75" s="5" t="s">
        <v>116</v>
      </c>
      <c r="E75" s="9" t="s">
        <v>117</v>
      </c>
      <c r="F75" s="15" t="s">
        <v>248</v>
      </c>
      <c r="G75" s="10" t="s">
        <v>28</v>
      </c>
      <c r="H75" s="10" t="s">
        <v>37</v>
      </c>
      <c r="I75" s="12">
        <v>100</v>
      </c>
      <c r="J75" s="11">
        <v>100</v>
      </c>
      <c r="K75" s="13">
        <f>L75/1000</f>
        <v>0.39</v>
      </c>
      <c r="L75" s="62">
        <v>390</v>
      </c>
      <c r="AI75" s="73"/>
    </row>
    <row r="76" spans="1:35">
      <c r="A76" s="1" t="str">
        <f t="shared" si="4"/>
        <v>Images</v>
      </c>
      <c r="B76" s="4"/>
      <c r="C76" s="19" t="str">
        <f t="shared" si="5"/>
        <v>Images</v>
      </c>
      <c r="D76" s="5" t="s">
        <v>118</v>
      </c>
      <c r="E76" s="14"/>
      <c r="F76" s="15" t="s">
        <v>248</v>
      </c>
      <c r="G76" s="10" t="s">
        <v>18</v>
      </c>
      <c r="H76" s="10" t="s">
        <v>37</v>
      </c>
      <c r="I76" s="12">
        <v>100</v>
      </c>
      <c r="J76" s="11">
        <v>100</v>
      </c>
      <c r="K76" s="13">
        <f>L76/1000</f>
        <v>0.39</v>
      </c>
      <c r="L76" s="62">
        <v>390</v>
      </c>
      <c r="AI76" s="73"/>
    </row>
    <row r="77" spans="1:35">
      <c r="A77" s="1" t="str">
        <f t="shared" si="4"/>
        <v>Images</v>
      </c>
      <c r="B77" s="4"/>
      <c r="C77" s="19" t="str">
        <f t="shared" si="5"/>
        <v>Images</v>
      </c>
      <c r="D77" s="5" t="s">
        <v>119</v>
      </c>
      <c r="E77" s="14"/>
      <c r="F77" s="15" t="s">
        <v>248</v>
      </c>
      <c r="G77" s="10" t="s">
        <v>25</v>
      </c>
      <c r="H77" s="10" t="s">
        <v>37</v>
      </c>
      <c r="I77" s="12">
        <v>100</v>
      </c>
      <c r="J77" s="11">
        <v>100</v>
      </c>
      <c r="K77" s="13">
        <f>L77/1000</f>
        <v>0.39</v>
      </c>
      <c r="L77" s="62">
        <v>390</v>
      </c>
      <c r="AI77" s="73"/>
    </row>
    <row r="78" spans="1:35">
      <c r="A78" s="1" t="str">
        <f t="shared" si="4"/>
        <v>Images</v>
      </c>
      <c r="B78" s="4"/>
      <c r="C78" s="19" t="str">
        <f t="shared" si="5"/>
        <v>Images</v>
      </c>
      <c r="D78" s="5" t="s">
        <v>120</v>
      </c>
      <c r="E78" s="9" t="s">
        <v>121</v>
      </c>
      <c r="F78" s="15" t="s">
        <v>248</v>
      </c>
      <c r="G78" s="10" t="s">
        <v>9</v>
      </c>
      <c r="H78" s="10" t="s">
        <v>46</v>
      </c>
      <c r="I78" s="12">
        <v>100</v>
      </c>
      <c r="J78" s="11">
        <v>100</v>
      </c>
      <c r="K78" s="13">
        <f>L78/1000</f>
        <v>0.40500000000000003</v>
      </c>
      <c r="L78" s="62">
        <v>405</v>
      </c>
      <c r="M78" s="41"/>
      <c r="N78" s="41"/>
      <c r="O78" s="41"/>
      <c r="P78" s="41"/>
      <c r="Q78" s="41"/>
      <c r="X78" s="41"/>
      <c r="Y78" s="41"/>
      <c r="Z78" s="41"/>
      <c r="AA78" s="41"/>
      <c r="AB78" s="41"/>
      <c r="AC78" s="41"/>
      <c r="AD78" s="41"/>
      <c r="AE78" s="41"/>
      <c r="AF78" s="41"/>
      <c r="AG78" s="41"/>
      <c r="AH78" s="41"/>
      <c r="AI78" s="73"/>
    </row>
    <row r="79" spans="1:35">
      <c r="A79" s="1" t="str">
        <f t="shared" si="4"/>
        <v>Images</v>
      </c>
      <c r="B79" s="4" t="s">
        <v>20</v>
      </c>
      <c r="C79" s="19" t="str">
        <f t="shared" si="5"/>
        <v>Images</v>
      </c>
      <c r="D79" s="5" t="s">
        <v>122</v>
      </c>
      <c r="E79" s="14"/>
      <c r="F79" s="15" t="s">
        <v>248</v>
      </c>
      <c r="G79" s="10" t="s">
        <v>30</v>
      </c>
      <c r="H79" s="10" t="s">
        <v>37</v>
      </c>
      <c r="I79" s="12">
        <v>100</v>
      </c>
      <c r="J79" s="11">
        <v>100</v>
      </c>
      <c r="K79" s="13">
        <f>L79/1000</f>
        <v>0.39</v>
      </c>
      <c r="L79" s="62">
        <v>390</v>
      </c>
      <c r="AI79" s="73"/>
    </row>
    <row r="80" spans="1:35">
      <c r="A80" s="1" t="str">
        <f t="shared" si="4"/>
        <v>Images</v>
      </c>
      <c r="B80" s="4"/>
      <c r="C80" s="19" t="str">
        <f t="shared" si="5"/>
        <v>Images</v>
      </c>
      <c r="D80" s="5" t="s">
        <v>123</v>
      </c>
      <c r="E80" s="14"/>
      <c r="F80" s="15" t="s">
        <v>248</v>
      </c>
      <c r="G80" s="10" t="s">
        <v>19</v>
      </c>
      <c r="H80" s="10" t="s">
        <v>37</v>
      </c>
      <c r="I80" s="12">
        <v>100</v>
      </c>
      <c r="J80" s="11">
        <v>100</v>
      </c>
      <c r="K80" s="13">
        <f>L80/1000</f>
        <v>0.39</v>
      </c>
      <c r="L80" s="62">
        <v>390</v>
      </c>
      <c r="AI80" s="73"/>
    </row>
    <row r="81" spans="1:35">
      <c r="A81" s="1" t="str">
        <f t="shared" si="4"/>
        <v>Images</v>
      </c>
      <c r="B81" s="4"/>
      <c r="C81" s="19" t="str">
        <f t="shared" si="5"/>
        <v>Images</v>
      </c>
      <c r="D81" s="5" t="s">
        <v>124</v>
      </c>
      <c r="E81" s="14"/>
      <c r="F81" s="15" t="s">
        <v>248</v>
      </c>
      <c r="G81" s="10" t="s">
        <v>18</v>
      </c>
      <c r="H81" s="10" t="s">
        <v>37</v>
      </c>
      <c r="I81" s="12">
        <v>100</v>
      </c>
      <c r="J81" s="11">
        <v>100</v>
      </c>
      <c r="K81" s="13">
        <f>L81/1000</f>
        <v>0.44</v>
      </c>
      <c r="L81" s="62">
        <v>440</v>
      </c>
      <c r="AI81" s="73"/>
    </row>
    <row r="82" spans="1:35">
      <c r="A82" s="1" t="str">
        <f t="shared" si="4"/>
        <v>Images</v>
      </c>
      <c r="B82" s="4"/>
      <c r="C82" s="19" t="str">
        <f t="shared" si="5"/>
        <v>Images</v>
      </c>
      <c r="D82" s="36" t="s">
        <v>234</v>
      </c>
      <c r="E82" s="37" t="s">
        <v>235</v>
      </c>
      <c r="F82" s="15" t="s">
        <v>247</v>
      </c>
      <c r="G82" s="38" t="s">
        <v>33</v>
      </c>
      <c r="H82" s="15"/>
      <c r="I82" s="67">
        <v>102</v>
      </c>
      <c r="J82" s="39">
        <v>102</v>
      </c>
      <c r="K82" s="84">
        <v>0.8</v>
      </c>
      <c r="M82" s="42"/>
      <c r="N82" s="43"/>
      <c r="O82" s="43"/>
      <c r="P82" s="43"/>
      <c r="Q82" s="43"/>
      <c r="R82" s="43"/>
      <c r="S82" s="43"/>
      <c r="T82" s="43"/>
      <c r="U82" s="43"/>
      <c r="V82" s="43"/>
      <c r="W82" s="43"/>
      <c r="X82" s="43"/>
      <c r="Y82" s="43"/>
      <c r="Z82" s="43"/>
      <c r="AA82" s="43"/>
      <c r="AB82" s="43"/>
      <c r="AC82" s="42"/>
      <c r="AD82" s="42"/>
      <c r="AE82" s="42"/>
      <c r="AF82" s="42"/>
      <c r="AG82" s="42"/>
      <c r="AH82" s="42"/>
      <c r="AI82" s="73"/>
    </row>
    <row r="83" spans="1:35">
      <c r="A83" s="1" t="str">
        <f t="shared" si="4"/>
        <v>Images</v>
      </c>
      <c r="B83" s="4"/>
      <c r="C83" s="19" t="str">
        <f t="shared" si="5"/>
        <v>Images</v>
      </c>
      <c r="D83" s="5" t="s">
        <v>125</v>
      </c>
      <c r="E83" s="14"/>
      <c r="F83" s="15" t="s">
        <v>248</v>
      </c>
      <c r="G83" s="10" t="s">
        <v>5</v>
      </c>
      <c r="H83" s="10" t="s">
        <v>37</v>
      </c>
      <c r="I83" s="12">
        <v>100</v>
      </c>
      <c r="J83" s="11">
        <v>100</v>
      </c>
      <c r="K83" s="13">
        <f>L83/1000</f>
        <v>0.39</v>
      </c>
      <c r="L83" s="62">
        <v>390</v>
      </c>
      <c r="AI83" s="73"/>
    </row>
    <row r="84" spans="1:35">
      <c r="A84" s="1" t="str">
        <f t="shared" si="4"/>
        <v>Images</v>
      </c>
      <c r="B84" s="4"/>
      <c r="C84" s="19" t="str">
        <f t="shared" si="5"/>
        <v>Images</v>
      </c>
      <c r="D84" s="5" t="s">
        <v>126</v>
      </c>
      <c r="E84" s="14"/>
      <c r="F84" s="15" t="s">
        <v>248</v>
      </c>
      <c r="G84" s="10" t="s">
        <v>27</v>
      </c>
      <c r="H84" s="10" t="s">
        <v>37</v>
      </c>
      <c r="I84" s="12">
        <v>100</v>
      </c>
      <c r="J84" s="11">
        <v>100</v>
      </c>
      <c r="K84" s="13">
        <f>L84/1000</f>
        <v>0.39</v>
      </c>
      <c r="L84" s="62">
        <v>390</v>
      </c>
      <c r="AI84" s="73"/>
    </row>
    <row r="85" spans="1:35">
      <c r="A85" s="1" t="str">
        <f t="shared" si="4"/>
        <v>Images</v>
      </c>
      <c r="B85" s="4"/>
      <c r="C85" s="19" t="str">
        <f t="shared" si="5"/>
        <v>Images</v>
      </c>
      <c r="D85" s="5" t="s">
        <v>127</v>
      </c>
      <c r="E85" s="14"/>
      <c r="F85" s="15" t="s">
        <v>248</v>
      </c>
      <c r="G85" s="10" t="s">
        <v>18</v>
      </c>
      <c r="H85" s="10" t="s">
        <v>37</v>
      </c>
      <c r="I85" s="12">
        <v>100</v>
      </c>
      <c r="J85" s="11">
        <v>100</v>
      </c>
      <c r="K85" s="13">
        <f>L85/1000</f>
        <v>0.39</v>
      </c>
      <c r="L85" s="62">
        <v>390</v>
      </c>
      <c r="AI85" s="73"/>
    </row>
    <row r="86" spans="1:35">
      <c r="A86" s="1" t="str">
        <f t="shared" si="4"/>
        <v>Images</v>
      </c>
      <c r="B86" s="4"/>
      <c r="C86" s="19" t="str">
        <f t="shared" si="5"/>
        <v>Images</v>
      </c>
      <c r="D86" s="5" t="s">
        <v>128</v>
      </c>
      <c r="E86" s="14"/>
      <c r="F86" s="15" t="s">
        <v>248</v>
      </c>
      <c r="G86" s="10" t="s">
        <v>35</v>
      </c>
      <c r="H86" s="10" t="s">
        <v>37</v>
      </c>
      <c r="I86" s="12">
        <v>100</v>
      </c>
      <c r="J86" s="11">
        <v>100</v>
      </c>
      <c r="K86" s="13">
        <f>L86/1000</f>
        <v>0.47</v>
      </c>
      <c r="L86" s="62">
        <v>470</v>
      </c>
      <c r="AI86" s="73"/>
    </row>
    <row r="87" spans="1:35">
      <c r="A87" s="1" t="str">
        <f t="shared" si="4"/>
        <v>Images</v>
      </c>
      <c r="B87" s="4"/>
      <c r="C87" s="19" t="str">
        <f t="shared" si="5"/>
        <v>Images</v>
      </c>
      <c r="D87" s="5" t="s">
        <v>129</v>
      </c>
      <c r="E87" s="9" t="s">
        <v>130</v>
      </c>
      <c r="F87" s="15" t="s">
        <v>248</v>
      </c>
      <c r="G87" s="10" t="s">
        <v>35</v>
      </c>
      <c r="H87" s="10" t="s">
        <v>37</v>
      </c>
      <c r="I87" s="12">
        <v>100</v>
      </c>
      <c r="J87" s="11">
        <v>100</v>
      </c>
      <c r="K87" s="13">
        <f>L87/1000</f>
        <v>0.47</v>
      </c>
      <c r="L87" s="62">
        <v>470</v>
      </c>
      <c r="AI87" s="73"/>
    </row>
    <row r="88" spans="1:35">
      <c r="A88" s="1" t="str">
        <f t="shared" si="4"/>
        <v>Images</v>
      </c>
      <c r="B88" s="4"/>
      <c r="C88" s="19" t="str">
        <f t="shared" si="5"/>
        <v>Images</v>
      </c>
      <c r="D88" s="5" t="s">
        <v>131</v>
      </c>
      <c r="E88" s="14"/>
      <c r="F88" s="15" t="s">
        <v>248</v>
      </c>
      <c r="G88" s="10" t="s">
        <v>35</v>
      </c>
      <c r="H88" s="10" t="s">
        <v>37</v>
      </c>
      <c r="I88" s="12">
        <v>100</v>
      </c>
      <c r="J88" s="11">
        <v>100</v>
      </c>
      <c r="K88" s="13">
        <f>L88/1000</f>
        <v>0.47</v>
      </c>
      <c r="L88" s="62">
        <v>470</v>
      </c>
      <c r="AI88" s="73"/>
    </row>
    <row r="89" spans="1:35">
      <c r="A89" s="1" t="str">
        <f t="shared" si="4"/>
        <v>Images</v>
      </c>
      <c r="B89" s="4"/>
      <c r="C89" s="19" t="str">
        <f t="shared" si="5"/>
        <v>Images</v>
      </c>
      <c r="D89" s="5" t="s">
        <v>132</v>
      </c>
      <c r="E89" s="14"/>
      <c r="F89" s="15" t="s">
        <v>248</v>
      </c>
      <c r="G89" s="10" t="s">
        <v>5</v>
      </c>
      <c r="H89" s="10" t="s">
        <v>37</v>
      </c>
      <c r="I89" s="12">
        <v>100</v>
      </c>
      <c r="J89" s="11">
        <v>100</v>
      </c>
      <c r="K89" s="13">
        <f>L89/1000</f>
        <v>0.47</v>
      </c>
      <c r="L89" s="62">
        <v>470</v>
      </c>
      <c r="AI89" s="73"/>
    </row>
    <row r="90" spans="1:35">
      <c r="A90" s="1" t="str">
        <f t="shared" si="4"/>
        <v>Images</v>
      </c>
      <c r="B90" s="4"/>
      <c r="C90" s="19" t="str">
        <f t="shared" si="5"/>
        <v>Images</v>
      </c>
      <c r="D90" s="5" t="s">
        <v>133</v>
      </c>
      <c r="E90" s="14"/>
      <c r="F90" s="15" t="s">
        <v>248</v>
      </c>
      <c r="G90" s="10" t="s">
        <v>21</v>
      </c>
      <c r="H90" s="10" t="s">
        <v>37</v>
      </c>
      <c r="I90" s="12">
        <v>100</v>
      </c>
      <c r="J90" s="11">
        <v>100</v>
      </c>
      <c r="K90" s="13">
        <f>L90/1000</f>
        <v>0.47</v>
      </c>
      <c r="L90" s="62">
        <v>470</v>
      </c>
      <c r="AI90" s="73"/>
    </row>
    <row r="91" spans="1:35">
      <c r="A91" s="1" t="str">
        <f t="shared" si="4"/>
        <v>Images</v>
      </c>
      <c r="B91" s="4"/>
      <c r="C91" s="19" t="str">
        <f t="shared" si="5"/>
        <v>Images</v>
      </c>
      <c r="D91" s="5" t="s">
        <v>134</v>
      </c>
      <c r="E91" s="14"/>
      <c r="F91" s="15" t="s">
        <v>248</v>
      </c>
      <c r="G91" s="10" t="s">
        <v>21</v>
      </c>
      <c r="H91" s="10" t="s">
        <v>37</v>
      </c>
      <c r="I91" s="12">
        <v>100</v>
      </c>
      <c r="J91" s="11">
        <v>100</v>
      </c>
      <c r="K91" s="13">
        <f>L91/1000</f>
        <v>0.47</v>
      </c>
      <c r="L91" s="62">
        <v>470</v>
      </c>
      <c r="AI91" s="73"/>
    </row>
    <row r="92" spans="1:35">
      <c r="A92" s="1" t="str">
        <f t="shared" si="4"/>
        <v>Images</v>
      </c>
      <c r="B92" s="4"/>
      <c r="C92" s="19" t="str">
        <f t="shared" si="5"/>
        <v>Images</v>
      </c>
      <c r="D92" s="5" t="s">
        <v>135</v>
      </c>
      <c r="E92" s="14"/>
      <c r="F92" s="15" t="s">
        <v>248</v>
      </c>
      <c r="G92" s="10" t="s">
        <v>21</v>
      </c>
      <c r="H92" s="10" t="s">
        <v>37</v>
      </c>
      <c r="I92" s="12">
        <v>100</v>
      </c>
      <c r="J92" s="11">
        <v>100</v>
      </c>
      <c r="K92" s="13">
        <f>L92/1000</f>
        <v>0.36</v>
      </c>
      <c r="L92" s="62">
        <v>360</v>
      </c>
      <c r="AI92" s="73"/>
    </row>
    <row r="93" spans="1:35" ht="22.5">
      <c r="A93" s="1" t="str">
        <f t="shared" si="4"/>
        <v>Images</v>
      </c>
      <c r="B93" s="4"/>
      <c r="C93" s="19" t="str">
        <f t="shared" si="5"/>
        <v>Images</v>
      </c>
      <c r="D93" s="5" t="s">
        <v>136</v>
      </c>
      <c r="E93" s="14"/>
      <c r="F93" s="15" t="s">
        <v>248</v>
      </c>
      <c r="G93" s="10" t="s">
        <v>7</v>
      </c>
      <c r="H93" s="10" t="s">
        <v>37</v>
      </c>
      <c r="I93" s="12">
        <v>100</v>
      </c>
      <c r="J93" s="11">
        <v>100</v>
      </c>
      <c r="K93" s="13">
        <f>L93/1000</f>
        <v>0.47</v>
      </c>
      <c r="L93" s="62">
        <v>470</v>
      </c>
      <c r="AI93" s="73"/>
    </row>
    <row r="94" spans="1:35" ht="22.5">
      <c r="A94" s="1" t="str">
        <f t="shared" si="4"/>
        <v>Images</v>
      </c>
      <c r="B94" s="4"/>
      <c r="C94" s="19" t="str">
        <f t="shared" si="5"/>
        <v>Images</v>
      </c>
      <c r="D94" s="5" t="s">
        <v>137</v>
      </c>
      <c r="E94" s="14"/>
      <c r="F94" s="15" t="s">
        <v>248</v>
      </c>
      <c r="G94" s="10" t="s">
        <v>7</v>
      </c>
      <c r="H94" s="10" t="s">
        <v>37</v>
      </c>
      <c r="I94" s="12">
        <v>100</v>
      </c>
      <c r="J94" s="11">
        <v>100</v>
      </c>
      <c r="K94" s="13">
        <f>L94/1000</f>
        <v>0.55000000000000004</v>
      </c>
      <c r="L94" s="62">
        <v>550</v>
      </c>
      <c r="AI94" s="73"/>
    </row>
    <row r="95" spans="1:35">
      <c r="A95" s="1" t="str">
        <f t="shared" si="4"/>
        <v>Images</v>
      </c>
      <c r="B95" s="4"/>
      <c r="C95" s="19" t="str">
        <f t="shared" si="5"/>
        <v>Images</v>
      </c>
      <c r="D95" s="5" t="s">
        <v>138</v>
      </c>
      <c r="E95" s="14"/>
      <c r="F95" s="15" t="s">
        <v>248</v>
      </c>
      <c r="G95" s="10" t="s">
        <v>7</v>
      </c>
      <c r="H95" s="10" t="s">
        <v>37</v>
      </c>
      <c r="I95" s="12">
        <v>100</v>
      </c>
      <c r="J95" s="11">
        <v>100</v>
      </c>
      <c r="K95" s="13">
        <f>L95/1000</f>
        <v>0.55000000000000004</v>
      </c>
      <c r="L95" s="62">
        <v>550</v>
      </c>
      <c r="AI95" s="73"/>
    </row>
    <row r="96" spans="1:35">
      <c r="A96" s="1" t="str">
        <f t="shared" si="4"/>
        <v>Images</v>
      </c>
      <c r="B96" s="4"/>
      <c r="C96" s="19" t="str">
        <f t="shared" si="5"/>
        <v>Images</v>
      </c>
      <c r="D96" s="36" t="s">
        <v>236</v>
      </c>
      <c r="E96" s="37" t="s">
        <v>237</v>
      </c>
      <c r="F96" s="15" t="s">
        <v>247</v>
      </c>
      <c r="G96" s="38" t="s">
        <v>21</v>
      </c>
      <c r="H96" s="15"/>
      <c r="I96" s="67">
        <v>102</v>
      </c>
      <c r="J96" s="39">
        <v>102</v>
      </c>
      <c r="K96" s="84">
        <v>1.39</v>
      </c>
      <c r="M96" s="42"/>
      <c r="N96" s="42"/>
      <c r="O96" s="42"/>
      <c r="P96" s="42"/>
      <c r="Q96" s="42"/>
      <c r="R96" s="43"/>
      <c r="S96" s="43"/>
      <c r="T96" s="43"/>
      <c r="U96" s="43"/>
      <c r="V96" s="43"/>
      <c r="W96" s="43"/>
      <c r="X96" s="43"/>
      <c r="Y96" s="43"/>
      <c r="Z96" s="43"/>
      <c r="AA96" s="43"/>
      <c r="AB96" s="43"/>
      <c r="AC96" s="42"/>
      <c r="AD96" s="42"/>
      <c r="AE96" s="42"/>
      <c r="AF96" s="42"/>
      <c r="AG96" s="42"/>
      <c r="AH96" s="42"/>
      <c r="AI96" s="73"/>
    </row>
    <row r="97" spans="1:35">
      <c r="A97" s="1" t="str">
        <f t="shared" si="4"/>
        <v>Images</v>
      </c>
      <c r="B97" s="4"/>
      <c r="C97" s="19" t="str">
        <f t="shared" si="5"/>
        <v>Images</v>
      </c>
      <c r="D97" s="36" t="s">
        <v>238</v>
      </c>
      <c r="E97" s="37" t="s">
        <v>239</v>
      </c>
      <c r="F97" s="15" t="s">
        <v>247</v>
      </c>
      <c r="G97" s="38" t="s">
        <v>5</v>
      </c>
      <c r="H97" s="15"/>
      <c r="I97" s="67">
        <v>102</v>
      </c>
      <c r="J97" s="39">
        <v>102</v>
      </c>
      <c r="K97" s="84">
        <v>1.39</v>
      </c>
      <c r="M97" s="42"/>
      <c r="N97" s="42"/>
      <c r="O97" s="42"/>
      <c r="P97" s="42"/>
      <c r="Q97" s="42"/>
      <c r="R97" s="43"/>
      <c r="S97" s="43"/>
      <c r="T97" s="43"/>
      <c r="U97" s="43"/>
      <c r="V97" s="43"/>
      <c r="W97" s="43"/>
      <c r="X97" s="43"/>
      <c r="Y97" s="43"/>
      <c r="Z97" s="43"/>
      <c r="AA97" s="43"/>
      <c r="AB97" s="43"/>
      <c r="AC97" s="42"/>
      <c r="AD97" s="42"/>
      <c r="AE97" s="42"/>
      <c r="AF97" s="42"/>
      <c r="AG97" s="42"/>
      <c r="AH97" s="42"/>
      <c r="AI97" s="73"/>
    </row>
    <row r="98" spans="1:35">
      <c r="A98" s="1" t="str">
        <f t="shared" si="4"/>
        <v>Images</v>
      </c>
      <c r="B98" s="4"/>
      <c r="C98" s="19" t="str">
        <f t="shared" si="5"/>
        <v>Images</v>
      </c>
      <c r="D98" s="5" t="s">
        <v>139</v>
      </c>
      <c r="E98" s="14"/>
      <c r="F98" s="15" t="s">
        <v>248</v>
      </c>
      <c r="G98" s="10" t="s">
        <v>22</v>
      </c>
      <c r="H98" s="10" t="s">
        <v>37</v>
      </c>
      <c r="I98" s="12">
        <v>100</v>
      </c>
      <c r="J98" s="11">
        <v>100</v>
      </c>
      <c r="K98" s="13">
        <f>L98/1000</f>
        <v>0.47</v>
      </c>
      <c r="L98" s="62">
        <v>470</v>
      </c>
      <c r="AI98" s="73"/>
    </row>
    <row r="99" spans="1:35">
      <c r="A99" s="1" t="str">
        <f t="shared" si="4"/>
        <v>Images</v>
      </c>
      <c r="B99" s="4"/>
      <c r="C99" s="19" t="str">
        <f t="shared" si="5"/>
        <v>Images</v>
      </c>
      <c r="D99" s="5" t="s">
        <v>140</v>
      </c>
      <c r="E99" s="14"/>
      <c r="F99" s="15" t="s">
        <v>248</v>
      </c>
      <c r="G99" s="10" t="s">
        <v>11</v>
      </c>
      <c r="H99" s="10" t="s">
        <v>37</v>
      </c>
      <c r="I99" s="12">
        <v>100</v>
      </c>
      <c r="J99" s="11">
        <v>100</v>
      </c>
      <c r="K99" s="13">
        <f>L99/1000</f>
        <v>0.47</v>
      </c>
      <c r="L99" s="62">
        <v>470</v>
      </c>
      <c r="AI99" s="73"/>
    </row>
    <row r="100" spans="1:35">
      <c r="A100" s="1" t="str">
        <f t="shared" si="4"/>
        <v>Images</v>
      </c>
      <c r="B100" s="4"/>
      <c r="C100" s="19" t="str">
        <f t="shared" si="5"/>
        <v>Images</v>
      </c>
      <c r="D100" s="5" t="s">
        <v>141</v>
      </c>
      <c r="E100" s="14"/>
      <c r="F100" s="15" t="s">
        <v>248</v>
      </c>
      <c r="G100" s="10" t="s">
        <v>32</v>
      </c>
      <c r="H100" s="10" t="s">
        <v>37</v>
      </c>
      <c r="I100" s="12">
        <v>100</v>
      </c>
      <c r="J100" s="11">
        <v>100</v>
      </c>
      <c r="K100" s="13">
        <f>L100/1000</f>
        <v>0.47</v>
      </c>
      <c r="L100" s="62">
        <v>470</v>
      </c>
      <c r="AI100" s="73"/>
    </row>
    <row r="101" spans="1:35">
      <c r="A101" s="1" t="str">
        <f t="shared" ref="A101:A112" si="6">HYPERLINK("https://www.google.fr/search?q=" &amp; D101 &amp; "&amp;source=lnms&amp;tbm=isch&amp;sa=X&amp;ei=I5uDUvLfNoG50QXI4IGoDQ&amp;ved=0CAkQ_AUoAQ&amp;biw=1794&amp;bih=958", "Images")</f>
        <v>Images</v>
      </c>
      <c r="B101" s="4"/>
      <c r="C101" s="19" t="str">
        <f t="shared" ref="C101:C112" si="7">HYPERLINK("https://www.google.fr/search?q=" &amp; D101 &amp; "&amp;source=lnms&amp;tbm=isch&amp;sa=X&amp;ei=I5uDUvLfNoG50QXI4IGoDQ&amp;ved=0CAkQ_AUoAQ&amp;biw=1794&amp;bih=958", "Images")</f>
        <v>Images</v>
      </c>
      <c r="D101" s="5" t="s">
        <v>142</v>
      </c>
      <c r="E101" s="14"/>
      <c r="F101" s="15" t="s">
        <v>248</v>
      </c>
      <c r="G101" s="10" t="s">
        <v>28</v>
      </c>
      <c r="H101" s="10" t="s">
        <v>37</v>
      </c>
      <c r="I101" s="12">
        <v>100</v>
      </c>
      <c r="J101" s="11">
        <v>100</v>
      </c>
      <c r="K101" s="13">
        <f>L101/1000</f>
        <v>0.47</v>
      </c>
      <c r="L101" s="62">
        <v>470</v>
      </c>
      <c r="AI101" s="73"/>
    </row>
    <row r="102" spans="1:35">
      <c r="A102" s="1" t="str">
        <f t="shared" si="6"/>
        <v>Images</v>
      </c>
      <c r="B102" s="4"/>
      <c r="C102" s="19" t="str">
        <f t="shared" si="7"/>
        <v>Images</v>
      </c>
      <c r="D102" s="5" t="s">
        <v>143</v>
      </c>
      <c r="E102" s="14"/>
      <c r="F102" s="15" t="s">
        <v>248</v>
      </c>
      <c r="G102" s="10" t="s">
        <v>28</v>
      </c>
      <c r="H102" s="10" t="s">
        <v>37</v>
      </c>
      <c r="I102" s="12">
        <v>100</v>
      </c>
      <c r="J102" s="11">
        <v>100</v>
      </c>
      <c r="K102" s="13">
        <f>L102/1000</f>
        <v>0.47</v>
      </c>
      <c r="L102" s="62">
        <v>470</v>
      </c>
      <c r="AI102" s="73"/>
    </row>
    <row r="103" spans="1:35">
      <c r="A103" s="1" t="str">
        <f t="shared" si="6"/>
        <v>Images</v>
      </c>
      <c r="B103" s="4"/>
      <c r="C103" s="19" t="str">
        <f t="shared" si="7"/>
        <v>Images</v>
      </c>
      <c r="D103" s="5" t="s">
        <v>144</v>
      </c>
      <c r="E103" s="9" t="s">
        <v>145</v>
      </c>
      <c r="F103" s="15" t="s">
        <v>248</v>
      </c>
      <c r="G103" s="10" t="s">
        <v>28</v>
      </c>
      <c r="H103" s="10" t="s">
        <v>37</v>
      </c>
      <c r="I103" s="12">
        <v>100</v>
      </c>
      <c r="J103" s="11">
        <v>100</v>
      </c>
      <c r="K103" s="13">
        <f>L103/1000</f>
        <v>0.47</v>
      </c>
      <c r="L103" s="62">
        <v>470</v>
      </c>
      <c r="AI103" s="73"/>
    </row>
    <row r="104" spans="1:35">
      <c r="A104" s="1" t="str">
        <f t="shared" si="6"/>
        <v>Images</v>
      </c>
      <c r="B104" s="4"/>
      <c r="C104" s="19" t="str">
        <f t="shared" si="7"/>
        <v>Images</v>
      </c>
      <c r="D104" s="5" t="s">
        <v>144</v>
      </c>
      <c r="E104" s="9" t="s">
        <v>145</v>
      </c>
      <c r="F104" s="15" t="s">
        <v>248</v>
      </c>
      <c r="G104" s="10" t="s">
        <v>28</v>
      </c>
      <c r="H104" s="10" t="s">
        <v>46</v>
      </c>
      <c r="I104" s="12">
        <v>100</v>
      </c>
      <c r="J104" s="11">
        <v>100</v>
      </c>
      <c r="K104" s="13">
        <f>L104/1000</f>
        <v>0.47</v>
      </c>
      <c r="L104" s="62">
        <v>470</v>
      </c>
      <c r="M104" s="41"/>
      <c r="N104" s="41"/>
      <c r="O104" s="41"/>
      <c r="P104" s="41"/>
      <c r="Q104" s="41"/>
      <c r="X104" s="41"/>
      <c r="Y104" s="41"/>
      <c r="Z104" s="41"/>
      <c r="AA104" s="41"/>
      <c r="AB104" s="41"/>
      <c r="AC104" s="41"/>
      <c r="AD104" s="41"/>
      <c r="AE104" s="41"/>
      <c r="AF104" s="41"/>
      <c r="AG104" s="41"/>
      <c r="AH104" s="41"/>
      <c r="AI104" s="73"/>
    </row>
    <row r="105" spans="1:35">
      <c r="A105" s="1" t="str">
        <f t="shared" si="6"/>
        <v>Images</v>
      </c>
      <c r="B105" s="4"/>
      <c r="C105" s="19" t="str">
        <f t="shared" si="7"/>
        <v>Images</v>
      </c>
      <c r="D105" s="5" t="s">
        <v>146</v>
      </c>
      <c r="E105" s="14"/>
      <c r="F105" s="15" t="s">
        <v>248</v>
      </c>
      <c r="G105" s="10" t="s">
        <v>28</v>
      </c>
      <c r="H105" s="10" t="s">
        <v>37</v>
      </c>
      <c r="I105" s="12">
        <v>100</v>
      </c>
      <c r="J105" s="11">
        <v>100</v>
      </c>
      <c r="K105" s="13">
        <f>L105/1000</f>
        <v>0.47</v>
      </c>
      <c r="L105" s="62">
        <v>470</v>
      </c>
      <c r="AI105" s="73"/>
    </row>
    <row r="106" spans="1:35">
      <c r="A106" s="1" t="str">
        <f t="shared" si="6"/>
        <v>Images</v>
      </c>
      <c r="B106" s="4"/>
      <c r="C106" s="19" t="str">
        <f t="shared" si="7"/>
        <v>Images</v>
      </c>
      <c r="D106" s="36" t="s">
        <v>240</v>
      </c>
      <c r="E106" s="37" t="s">
        <v>241</v>
      </c>
      <c r="F106" s="15" t="s">
        <v>247</v>
      </c>
      <c r="G106" s="38" t="s">
        <v>24</v>
      </c>
      <c r="H106" s="15"/>
      <c r="I106" s="67">
        <v>102</v>
      </c>
      <c r="J106" s="39">
        <v>102</v>
      </c>
      <c r="K106" s="84">
        <v>0.55000000000000004</v>
      </c>
      <c r="M106" s="42"/>
      <c r="N106" s="42"/>
      <c r="O106" s="42"/>
      <c r="P106" s="42"/>
      <c r="Q106" s="42"/>
      <c r="R106" s="43"/>
      <c r="S106" s="43"/>
      <c r="T106" s="43"/>
      <c r="U106" s="43"/>
      <c r="V106" s="43"/>
      <c r="W106" s="43"/>
      <c r="X106" s="43"/>
      <c r="Y106" s="43"/>
      <c r="Z106" s="43"/>
      <c r="AA106" s="43"/>
      <c r="AB106" s="43"/>
      <c r="AC106" s="42"/>
      <c r="AD106" s="42"/>
      <c r="AE106" s="42"/>
      <c r="AF106" s="42"/>
      <c r="AG106" s="42"/>
      <c r="AH106" s="42"/>
      <c r="AI106" s="73"/>
    </row>
    <row r="107" spans="1:35">
      <c r="A107" s="1" t="str">
        <f t="shared" si="6"/>
        <v>Images</v>
      </c>
      <c r="B107" s="4"/>
      <c r="C107" s="19" t="str">
        <f t="shared" si="7"/>
        <v>Images</v>
      </c>
      <c r="D107" s="5" t="s">
        <v>147</v>
      </c>
      <c r="E107" s="14"/>
      <c r="F107" s="15" t="s">
        <v>248</v>
      </c>
      <c r="G107" s="10" t="s">
        <v>28</v>
      </c>
      <c r="H107" s="10" t="s">
        <v>37</v>
      </c>
      <c r="I107" s="12">
        <v>100</v>
      </c>
      <c r="J107" s="11">
        <v>100</v>
      </c>
      <c r="K107" s="13">
        <f>L107/1000</f>
        <v>0.47</v>
      </c>
      <c r="L107" s="62">
        <v>470</v>
      </c>
      <c r="AI107" s="73"/>
    </row>
    <row r="108" spans="1:35">
      <c r="A108" s="1" t="str">
        <f t="shared" si="6"/>
        <v>Images</v>
      </c>
      <c r="B108" s="4"/>
      <c r="C108" s="19" t="str">
        <f t="shared" si="7"/>
        <v>Images</v>
      </c>
      <c r="D108" s="5" t="s">
        <v>148</v>
      </c>
      <c r="E108" s="14"/>
      <c r="F108" s="15" t="s">
        <v>248</v>
      </c>
      <c r="G108" s="10" t="s">
        <v>12</v>
      </c>
      <c r="H108" s="10" t="s">
        <v>37</v>
      </c>
      <c r="I108" s="12">
        <v>100</v>
      </c>
      <c r="J108" s="11">
        <v>100</v>
      </c>
      <c r="K108" s="13">
        <f>L108/1000</f>
        <v>0.47</v>
      </c>
      <c r="L108" s="62">
        <v>470</v>
      </c>
      <c r="AI108" s="73"/>
    </row>
    <row r="109" spans="1:35">
      <c r="A109" s="1" t="str">
        <f t="shared" si="6"/>
        <v>Images</v>
      </c>
      <c r="B109" s="4"/>
      <c r="C109" s="19" t="str">
        <f t="shared" si="7"/>
        <v>Images</v>
      </c>
      <c r="D109" s="5" t="s">
        <v>149</v>
      </c>
      <c r="E109" s="14"/>
      <c r="F109" s="15" t="s">
        <v>248</v>
      </c>
      <c r="G109" s="10" t="s">
        <v>22</v>
      </c>
      <c r="H109" s="10" t="s">
        <v>37</v>
      </c>
      <c r="I109" s="12">
        <v>100</v>
      </c>
      <c r="J109" s="11">
        <v>100</v>
      </c>
      <c r="K109" s="13">
        <f>L109/1000</f>
        <v>0.47</v>
      </c>
      <c r="L109" s="62">
        <v>470</v>
      </c>
      <c r="AI109" s="73"/>
    </row>
    <row r="110" spans="1:35">
      <c r="A110" s="1" t="str">
        <f t="shared" si="6"/>
        <v>Images</v>
      </c>
      <c r="B110" s="4"/>
      <c r="C110" s="19" t="str">
        <f t="shared" si="7"/>
        <v>Images</v>
      </c>
      <c r="D110" s="5" t="s">
        <v>150</v>
      </c>
      <c r="E110" s="14"/>
      <c r="F110" s="15" t="s">
        <v>248</v>
      </c>
      <c r="G110" s="10" t="s">
        <v>18</v>
      </c>
      <c r="H110" s="10" t="s">
        <v>37</v>
      </c>
      <c r="I110" s="12">
        <v>100</v>
      </c>
      <c r="J110" s="11">
        <v>100</v>
      </c>
      <c r="K110" s="13">
        <f>L110/1000</f>
        <v>0.47</v>
      </c>
      <c r="L110" s="62">
        <v>470</v>
      </c>
      <c r="AI110" s="73"/>
    </row>
    <row r="111" spans="1:35">
      <c r="A111" s="1" t="str">
        <f t="shared" si="6"/>
        <v>Images</v>
      </c>
      <c r="B111" s="4"/>
      <c r="C111" s="19" t="str">
        <f t="shared" si="7"/>
        <v>Images</v>
      </c>
      <c r="D111" s="5" t="s">
        <v>151</v>
      </c>
      <c r="E111" s="14"/>
      <c r="F111" s="15" t="s">
        <v>248</v>
      </c>
      <c r="G111" s="10" t="s">
        <v>18</v>
      </c>
      <c r="H111" s="10" t="s">
        <v>37</v>
      </c>
      <c r="I111" s="12">
        <v>100</v>
      </c>
      <c r="J111" s="11">
        <v>100</v>
      </c>
      <c r="K111" s="13">
        <f>L111/1000</f>
        <v>0.47</v>
      </c>
      <c r="L111" s="62">
        <v>470</v>
      </c>
      <c r="AI111" s="73"/>
    </row>
    <row r="112" spans="1:35" ht="22.5">
      <c r="A112" s="1" t="str">
        <f t="shared" si="6"/>
        <v>Images</v>
      </c>
      <c r="B112" s="4"/>
      <c r="C112" s="19" t="str">
        <f t="shared" si="7"/>
        <v>Images</v>
      </c>
      <c r="D112" s="5" t="s">
        <v>152</v>
      </c>
      <c r="E112" s="14"/>
      <c r="F112" s="15" t="s">
        <v>248</v>
      </c>
      <c r="G112" s="10" t="s">
        <v>7</v>
      </c>
      <c r="H112" s="10" t="s">
        <v>37</v>
      </c>
      <c r="I112" s="12">
        <v>100</v>
      </c>
      <c r="J112" s="11">
        <v>100</v>
      </c>
      <c r="K112" s="13">
        <f>L112/1000</f>
        <v>0.47</v>
      </c>
      <c r="L112" s="62">
        <v>470</v>
      </c>
      <c r="AI112" s="73"/>
    </row>
    <row r="113" spans="3:35">
      <c r="C113" s="19" t="str">
        <f t="shared" ref="C113:C125" si="8">HYPERLINK("https://www.google.fr/search?q=" &amp; D113 &amp; "&amp;source=lnms&amp;tbm=isch&amp;sa=X&amp;ei=I5uDUvLfNoG50QXI4IGoDQ&amp;ved=0CAkQ_AUoAQ&amp;biw=1794&amp;bih=958", "Images")</f>
        <v>Images</v>
      </c>
      <c r="D113" s="5" t="s">
        <v>153</v>
      </c>
      <c r="E113" s="14"/>
      <c r="F113" s="15" t="s">
        <v>248</v>
      </c>
      <c r="G113" s="10" t="s">
        <v>28</v>
      </c>
      <c r="H113" s="79" t="s">
        <v>37</v>
      </c>
      <c r="I113" s="12">
        <v>100</v>
      </c>
      <c r="J113" s="11">
        <v>100</v>
      </c>
      <c r="K113" s="85">
        <f>L113/1000</f>
        <v>0.47</v>
      </c>
      <c r="L113" s="62">
        <v>470</v>
      </c>
      <c r="AI113" s="73"/>
    </row>
    <row r="114" spans="3:35">
      <c r="C114" s="19" t="str">
        <f t="shared" si="8"/>
        <v>Images</v>
      </c>
      <c r="D114" s="5" t="s">
        <v>154</v>
      </c>
      <c r="E114" s="14"/>
      <c r="F114" s="15" t="s">
        <v>248</v>
      </c>
      <c r="G114" s="10" t="s">
        <v>28</v>
      </c>
      <c r="H114" s="79" t="s">
        <v>37</v>
      </c>
      <c r="I114" s="12">
        <v>100</v>
      </c>
      <c r="J114" s="11">
        <v>100</v>
      </c>
      <c r="K114" s="85">
        <f>L114/1000</f>
        <v>0.47</v>
      </c>
      <c r="L114" s="62">
        <v>470</v>
      </c>
      <c r="AI114" s="73"/>
    </row>
    <row r="115" spans="3:35" ht="22.5">
      <c r="C115" s="19" t="str">
        <f t="shared" si="8"/>
        <v>Images</v>
      </c>
      <c r="D115" s="5" t="s">
        <v>155</v>
      </c>
      <c r="E115" s="14"/>
      <c r="F115" s="15" t="s">
        <v>248</v>
      </c>
      <c r="G115" s="10" t="s">
        <v>5</v>
      </c>
      <c r="H115" s="79" t="s">
        <v>37</v>
      </c>
      <c r="I115" s="12">
        <v>100</v>
      </c>
      <c r="J115" s="11">
        <v>100</v>
      </c>
      <c r="K115" s="85">
        <f>L115/1000</f>
        <v>0.47</v>
      </c>
      <c r="L115" s="62">
        <v>470</v>
      </c>
      <c r="AI115" s="73"/>
    </row>
    <row r="116" spans="3:35" ht="22.5">
      <c r="C116" s="19" t="str">
        <f t="shared" si="8"/>
        <v>Images</v>
      </c>
      <c r="D116" s="36" t="s">
        <v>242</v>
      </c>
      <c r="E116" s="37" t="s">
        <v>243</v>
      </c>
      <c r="F116" s="15" t="s">
        <v>247</v>
      </c>
      <c r="G116" s="38" t="s">
        <v>25</v>
      </c>
      <c r="I116" s="67">
        <v>102</v>
      </c>
      <c r="J116" s="39">
        <v>102</v>
      </c>
      <c r="K116" s="68">
        <v>1.48</v>
      </c>
      <c r="M116" s="42"/>
      <c r="N116" s="42"/>
      <c r="O116" s="42"/>
      <c r="P116" s="42"/>
      <c r="Q116" s="42"/>
      <c r="R116" s="43"/>
      <c r="S116" s="43"/>
      <c r="T116" s="43"/>
      <c r="U116" s="43"/>
      <c r="V116" s="43"/>
      <c r="W116" s="43"/>
      <c r="X116" s="43"/>
      <c r="Y116" s="43"/>
      <c r="Z116" s="43"/>
      <c r="AA116" s="43"/>
      <c r="AB116" s="43"/>
      <c r="AC116" s="42"/>
      <c r="AD116" s="42"/>
      <c r="AE116" s="42"/>
      <c r="AF116" s="42"/>
      <c r="AG116" s="42"/>
      <c r="AH116" s="42"/>
      <c r="AI116" s="73"/>
    </row>
    <row r="117" spans="3:35" ht="22.5">
      <c r="C117" s="19" t="str">
        <f t="shared" si="8"/>
        <v>Images</v>
      </c>
      <c r="D117" s="5" t="s">
        <v>156</v>
      </c>
      <c r="E117" s="14"/>
      <c r="F117" s="15" t="s">
        <v>248</v>
      </c>
      <c r="G117" s="10" t="s">
        <v>5</v>
      </c>
      <c r="H117" s="79" t="s">
        <v>37</v>
      </c>
      <c r="I117" s="12">
        <v>100</v>
      </c>
      <c r="J117" s="11">
        <v>100</v>
      </c>
      <c r="K117" s="85">
        <f>L117/1000</f>
        <v>0.47</v>
      </c>
      <c r="L117" s="62">
        <v>470</v>
      </c>
      <c r="AI117" s="73"/>
    </row>
    <row r="118" spans="3:35">
      <c r="C118" s="19" t="str">
        <f t="shared" si="8"/>
        <v>Images</v>
      </c>
      <c r="D118" s="36" t="s">
        <v>244</v>
      </c>
      <c r="E118" s="37" t="s">
        <v>245</v>
      </c>
      <c r="F118" s="15" t="s">
        <v>247</v>
      </c>
      <c r="G118" s="38" t="s">
        <v>8</v>
      </c>
      <c r="H118" s="80"/>
      <c r="I118" s="67">
        <v>102</v>
      </c>
      <c r="J118" s="39">
        <v>102</v>
      </c>
      <c r="K118" s="68">
        <v>0.55000000000000004</v>
      </c>
      <c r="L118" s="80"/>
      <c r="M118" s="88"/>
      <c r="N118" s="88"/>
      <c r="O118" s="88"/>
      <c r="P118" s="88"/>
      <c r="Q118" s="88"/>
      <c r="R118" s="90"/>
      <c r="S118" s="90"/>
      <c r="T118" s="90"/>
      <c r="U118" s="90"/>
      <c r="V118" s="90"/>
      <c r="W118" s="90"/>
      <c r="X118" s="90"/>
      <c r="Y118" s="90"/>
      <c r="Z118" s="90"/>
      <c r="AA118" s="90"/>
      <c r="AB118" s="90"/>
      <c r="AC118" s="88"/>
      <c r="AD118" s="88"/>
      <c r="AE118" s="88"/>
      <c r="AF118" s="88"/>
      <c r="AG118" s="88"/>
      <c r="AH118" s="88"/>
      <c r="AI118" s="73"/>
    </row>
    <row r="119" spans="3:35">
      <c r="C119" s="19" t="str">
        <f t="shared" si="8"/>
        <v>Images</v>
      </c>
      <c r="D119" s="5" t="s">
        <v>157</v>
      </c>
      <c r="E119" s="14"/>
      <c r="F119" s="15" t="s">
        <v>248</v>
      </c>
      <c r="G119" s="10" t="s">
        <v>34</v>
      </c>
      <c r="H119" s="79" t="s">
        <v>37</v>
      </c>
      <c r="I119" s="12">
        <v>100</v>
      </c>
      <c r="J119" s="11">
        <v>100</v>
      </c>
      <c r="K119" s="85">
        <f>L119/1000</f>
        <v>0.47</v>
      </c>
      <c r="L119" s="62">
        <v>470</v>
      </c>
      <c r="AI119" s="73"/>
    </row>
    <row r="120" spans="3:35" ht="22.5">
      <c r="C120" s="19" t="str">
        <f t="shared" si="8"/>
        <v>Images</v>
      </c>
      <c r="D120" s="5" t="s">
        <v>158</v>
      </c>
      <c r="E120" s="14"/>
      <c r="F120" s="15" t="s">
        <v>248</v>
      </c>
      <c r="G120" s="10" t="s">
        <v>21</v>
      </c>
      <c r="H120" s="79" t="s">
        <v>37</v>
      </c>
      <c r="I120" s="12">
        <v>100</v>
      </c>
      <c r="J120" s="11">
        <v>100</v>
      </c>
      <c r="K120" s="85">
        <f>L120/1000</f>
        <v>0.39</v>
      </c>
      <c r="L120" s="62">
        <v>390</v>
      </c>
      <c r="AI120" s="73"/>
    </row>
    <row r="121" spans="3:35" ht="22.5">
      <c r="C121" s="19" t="str">
        <f t="shared" si="8"/>
        <v>Images</v>
      </c>
      <c r="D121" s="5" t="s">
        <v>159</v>
      </c>
      <c r="E121" s="14"/>
      <c r="F121" s="15" t="s">
        <v>248</v>
      </c>
      <c r="G121" s="10" t="s">
        <v>4</v>
      </c>
      <c r="H121" s="79" t="s">
        <v>37</v>
      </c>
      <c r="I121" s="12">
        <v>100</v>
      </c>
      <c r="J121" s="11">
        <v>100</v>
      </c>
      <c r="K121" s="85">
        <f>L121/1000</f>
        <v>0.39</v>
      </c>
      <c r="L121" s="62">
        <v>390</v>
      </c>
      <c r="AI121" s="73"/>
    </row>
    <row r="122" spans="3:35">
      <c r="C122" s="19" t="str">
        <f t="shared" si="8"/>
        <v>Images</v>
      </c>
      <c r="D122" s="5" t="s">
        <v>160</v>
      </c>
      <c r="E122" s="14"/>
      <c r="F122" s="15" t="s">
        <v>248</v>
      </c>
      <c r="G122" s="10" t="s">
        <v>4</v>
      </c>
      <c r="H122" s="79" t="s">
        <v>37</v>
      </c>
      <c r="I122" s="12">
        <v>100</v>
      </c>
      <c r="J122" s="11">
        <v>100</v>
      </c>
      <c r="K122" s="85">
        <f>L122/1000</f>
        <v>0.39</v>
      </c>
      <c r="L122" s="62">
        <v>390</v>
      </c>
      <c r="AI122" s="73"/>
    </row>
    <row r="123" spans="3:35">
      <c r="C123" s="19" t="str">
        <f t="shared" si="8"/>
        <v>Images</v>
      </c>
      <c r="D123" s="5" t="s">
        <v>161</v>
      </c>
      <c r="E123" s="14"/>
      <c r="F123" s="15" t="s">
        <v>248</v>
      </c>
      <c r="G123" s="10" t="s">
        <v>7</v>
      </c>
      <c r="H123" s="79" t="s">
        <v>37</v>
      </c>
      <c r="I123" s="12">
        <v>100</v>
      </c>
      <c r="J123" s="11">
        <v>100</v>
      </c>
      <c r="K123" s="85">
        <f>L123/1000</f>
        <v>0.47</v>
      </c>
      <c r="L123" s="62">
        <v>470</v>
      </c>
      <c r="AI123" s="73"/>
    </row>
    <row r="124" spans="3:35">
      <c r="C124" s="19" t="str">
        <f t="shared" si="8"/>
        <v>Images</v>
      </c>
      <c r="D124" s="5" t="s">
        <v>162</v>
      </c>
      <c r="E124" s="14"/>
      <c r="F124" s="15" t="s">
        <v>248</v>
      </c>
      <c r="G124" s="10" t="s">
        <v>11</v>
      </c>
      <c r="H124" s="79" t="s">
        <v>37</v>
      </c>
      <c r="I124" s="12">
        <v>100</v>
      </c>
      <c r="J124" s="11">
        <v>100</v>
      </c>
      <c r="K124" s="85">
        <f>L124/1000</f>
        <v>0.47</v>
      </c>
      <c r="L124" s="62">
        <v>470</v>
      </c>
      <c r="AI124" s="73"/>
    </row>
    <row r="125" spans="3:35" ht="15.75" thickBot="1">
      <c r="C125" s="64" t="str">
        <f t="shared" si="8"/>
        <v>Images</v>
      </c>
      <c r="D125" s="76" t="s">
        <v>163</v>
      </c>
      <c r="E125" s="77" t="s">
        <v>164</v>
      </c>
      <c r="F125" s="65" t="s">
        <v>248</v>
      </c>
      <c r="G125" s="78" t="s">
        <v>35</v>
      </c>
      <c r="H125" s="81" t="s">
        <v>46</v>
      </c>
      <c r="I125" s="82">
        <v>100</v>
      </c>
      <c r="J125" s="83">
        <v>100</v>
      </c>
      <c r="K125" s="86">
        <f>L125/1000</f>
        <v>0.47</v>
      </c>
      <c r="L125" s="87">
        <v>470</v>
      </c>
      <c r="M125" s="89"/>
      <c r="N125" s="89"/>
      <c r="O125" s="89"/>
      <c r="P125" s="89"/>
      <c r="Q125" s="89"/>
      <c r="R125" s="91"/>
      <c r="S125" s="91"/>
      <c r="T125" s="91"/>
      <c r="U125" s="91"/>
      <c r="V125" s="91"/>
      <c r="W125" s="91"/>
      <c r="X125" s="89"/>
      <c r="Y125" s="89"/>
      <c r="Z125" s="89"/>
      <c r="AA125" s="89"/>
      <c r="AB125" s="89"/>
      <c r="AC125" s="89"/>
      <c r="AD125" s="89"/>
      <c r="AE125" s="89"/>
      <c r="AF125" s="89"/>
      <c r="AG125" s="89"/>
      <c r="AH125" s="89"/>
      <c r="AI125" s="74"/>
    </row>
  </sheetData>
  <sheetProtection sort="0" autoFilter="0"/>
  <autoFilter ref="D4:AI4" xr:uid="{33B8EDD7-24DC-4CD1-A887-AE55AADB7944}">
    <sortState xmlns:xlrd2="http://schemas.microsoft.com/office/spreadsheetml/2017/richdata2" ref="D5:AI125">
      <sortCondition ref="D4"/>
    </sortState>
  </autoFilter>
  <phoneticPr fontId="12" type="noConversion"/>
  <conditionalFormatting sqref="C5:C125">
    <cfRule type="expression" dxfId="0" priority="1">
      <formula>MOD(ROW(),2)=0</formula>
    </cfRule>
    <cfRule type="expression" priority="2">
      <formula>MOD(ROW(),2)=0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1E4B-CE8C-4932-AABF-32EA5678FB31}">
  <dimension ref="B4:D80"/>
  <sheetViews>
    <sheetView workbookViewId="0">
      <selection activeCell="B7" sqref="B7"/>
    </sheetView>
  </sheetViews>
  <sheetFormatPr baseColWidth="10" defaultRowHeight="15"/>
  <cols>
    <col min="2" max="2" width="69.7109375" customWidth="1"/>
    <col min="3" max="3" width="46.85546875" customWidth="1"/>
  </cols>
  <sheetData>
    <row r="4" spans="2:2" ht="28.5">
      <c r="B4" s="22" t="s">
        <v>166</v>
      </c>
    </row>
    <row r="5" spans="2:2">
      <c r="B5" s="23"/>
    </row>
    <row r="6" spans="2:2">
      <c r="B6" s="24" t="s">
        <v>167</v>
      </c>
    </row>
    <row r="7" spans="2:2">
      <c r="B7" s="23"/>
    </row>
    <row r="8" spans="2:2" ht="15.75">
      <c r="B8" s="25" t="s">
        <v>168</v>
      </c>
    </row>
    <row r="9" spans="2:2" ht="15.75">
      <c r="B9" s="26"/>
    </row>
    <row r="10" spans="2:2">
      <c r="B10" s="27" t="s">
        <v>169</v>
      </c>
    </row>
    <row r="11" spans="2:2">
      <c r="B11" s="27" t="s">
        <v>170</v>
      </c>
    </row>
    <row r="12" spans="2:2">
      <c r="B12" s="28" t="s">
        <v>171</v>
      </c>
    </row>
    <row r="13" spans="2:2" ht="15.75">
      <c r="B13" s="25" t="s">
        <v>172</v>
      </c>
    </row>
    <row r="14" spans="2:2">
      <c r="B14" s="24" t="s">
        <v>173</v>
      </c>
    </row>
    <row r="15" spans="2:2">
      <c r="B15" s="29" t="s">
        <v>174</v>
      </c>
    </row>
    <row r="16" spans="2:2">
      <c r="B16" s="29" t="s">
        <v>175</v>
      </c>
    </row>
    <row r="17" spans="2:4">
      <c r="B17" s="29" t="s">
        <v>176</v>
      </c>
    </row>
    <row r="18" spans="2:4">
      <c r="B18" s="24" t="s">
        <v>177</v>
      </c>
      <c r="C18" s="75"/>
      <c r="D18" s="75"/>
    </row>
    <row r="19" spans="2:4" ht="15.75">
      <c r="B19" s="25" t="s">
        <v>178</v>
      </c>
      <c r="C19" s="24"/>
      <c r="D19" s="75"/>
    </row>
    <row r="20" spans="2:4">
      <c r="B20" s="24"/>
      <c r="C20" s="31"/>
      <c r="D20" s="75"/>
    </row>
    <row r="21" spans="2:4">
      <c r="B21" s="31" t="s">
        <v>179</v>
      </c>
      <c r="C21" s="31"/>
      <c r="D21" s="75"/>
    </row>
    <row r="22" spans="2:4">
      <c r="B22" s="31" t="s">
        <v>180</v>
      </c>
      <c r="C22" s="24"/>
      <c r="D22" s="75"/>
    </row>
    <row r="23" spans="2:4">
      <c r="B23" s="24" t="s">
        <v>181</v>
      </c>
      <c r="C23" s="24"/>
      <c r="D23" s="75"/>
    </row>
    <row r="24" spans="2:4">
      <c r="B24" s="24"/>
      <c r="C24" s="24"/>
      <c r="D24" s="75"/>
    </row>
    <row r="25" spans="2:4">
      <c r="B25" s="24" t="s">
        <v>182</v>
      </c>
      <c r="C25" s="24"/>
      <c r="D25" s="75"/>
    </row>
    <row r="26" spans="2:4">
      <c r="B26" s="24"/>
      <c r="C26" s="24"/>
      <c r="D26" s="75"/>
    </row>
    <row r="27" spans="2:4">
      <c r="B27" s="24" t="s">
        <v>183</v>
      </c>
      <c r="C27" s="24"/>
      <c r="D27" s="75"/>
    </row>
    <row r="28" spans="2:4">
      <c r="B28" s="24"/>
      <c r="C28" s="32"/>
      <c r="D28" s="75"/>
    </row>
    <row r="29" spans="2:4">
      <c r="B29" s="32" t="s">
        <v>184</v>
      </c>
      <c r="C29" s="24"/>
      <c r="D29" s="75"/>
    </row>
    <row r="30" spans="2:4">
      <c r="B30" s="24" t="s">
        <v>185</v>
      </c>
      <c r="C30" s="24"/>
      <c r="D30" s="30"/>
    </row>
    <row r="31" spans="2:4">
      <c r="B31" s="24" t="s">
        <v>186</v>
      </c>
      <c r="C31" s="24"/>
      <c r="D31" s="75"/>
    </row>
    <row r="32" spans="2:4">
      <c r="B32" s="24"/>
      <c r="C32" s="24"/>
      <c r="D32" s="75"/>
    </row>
    <row r="33" spans="2:4">
      <c r="B33" s="24" t="s">
        <v>187</v>
      </c>
      <c r="C33" s="27"/>
      <c r="D33" s="30"/>
    </row>
    <row r="34" spans="2:4">
      <c r="B34" s="27" t="s">
        <v>188</v>
      </c>
      <c r="C34" s="27"/>
      <c r="D34" s="27"/>
    </row>
    <row r="35" spans="2:4">
      <c r="B35" s="27" t="s">
        <v>189</v>
      </c>
      <c r="C35" s="75"/>
      <c r="D35" s="75"/>
    </row>
    <row r="36" spans="2:4">
      <c r="B36" s="24" t="s">
        <v>190</v>
      </c>
      <c r="C36" s="24"/>
      <c r="D36" s="30"/>
    </row>
    <row r="37" spans="2:4">
      <c r="B37" s="24" t="s">
        <v>191</v>
      </c>
      <c r="C37" s="24"/>
      <c r="D37" s="75"/>
    </row>
    <row r="38" spans="2:4">
      <c r="B38" s="24"/>
      <c r="C38" s="24"/>
      <c r="D38" s="75"/>
    </row>
    <row r="39" spans="2:4">
      <c r="B39" s="24" t="s">
        <v>192</v>
      </c>
      <c r="C39" s="24"/>
      <c r="D39" s="30"/>
    </row>
    <row r="40" spans="2:4">
      <c r="B40" s="24" t="s">
        <v>193</v>
      </c>
      <c r="D40" s="30"/>
    </row>
    <row r="41" spans="2:4">
      <c r="C41" s="75"/>
      <c r="D41" s="75"/>
    </row>
    <row r="42" spans="2:4">
      <c r="B42" s="32" t="s">
        <v>194</v>
      </c>
      <c r="C42" s="75"/>
      <c r="D42" s="75"/>
    </row>
    <row r="43" spans="2:4">
      <c r="B43" s="24" t="s">
        <v>195</v>
      </c>
      <c r="C43" s="75"/>
      <c r="D43" s="75"/>
    </row>
    <row r="44" spans="2:4">
      <c r="B44" s="24" t="s">
        <v>196</v>
      </c>
      <c r="C44" s="75"/>
      <c r="D44" s="75"/>
    </row>
    <row r="45" spans="2:4">
      <c r="B45" s="33"/>
      <c r="C45" s="30"/>
      <c r="D45" s="30"/>
    </row>
    <row r="46" spans="2:4">
      <c r="B46" s="30"/>
    </row>
    <row r="47" spans="2:4" ht="15.75">
      <c r="B47" s="25" t="s">
        <v>197</v>
      </c>
    </row>
    <row r="48" spans="2:4">
      <c r="B48" s="34"/>
    </row>
    <row r="49" spans="2:4">
      <c r="B49" s="24" t="s">
        <v>198</v>
      </c>
    </row>
    <row r="50" spans="2:4">
      <c r="B50" s="24" t="s">
        <v>199</v>
      </c>
    </row>
    <row r="51" spans="2:4" ht="15.75">
      <c r="B51" s="35"/>
      <c r="C51" s="25"/>
      <c r="D51" s="25"/>
    </row>
    <row r="52" spans="2:4" ht="15.75">
      <c r="B52" s="25" t="s">
        <v>200</v>
      </c>
      <c r="C52" s="24"/>
      <c r="D52" s="24"/>
    </row>
    <row r="53" spans="2:4">
      <c r="B53" s="24"/>
      <c r="C53" s="24"/>
      <c r="D53" s="24"/>
    </row>
    <row r="54" spans="2:4">
      <c r="B54" s="24" t="s">
        <v>201</v>
      </c>
      <c r="D54" s="30"/>
    </row>
    <row r="55" spans="2:4">
      <c r="C55" s="24"/>
      <c r="D55" s="24"/>
    </row>
    <row r="56" spans="2:4">
      <c r="B56" s="24" t="s">
        <v>202</v>
      </c>
      <c r="C56" s="24"/>
      <c r="D56" s="30"/>
    </row>
    <row r="57" spans="2:4">
      <c r="B57" s="24" t="s">
        <v>203</v>
      </c>
      <c r="C57" s="24"/>
      <c r="D57" s="30"/>
    </row>
    <row r="58" spans="2:4" ht="15.75">
      <c r="B58" s="24"/>
      <c r="C58" s="25"/>
      <c r="D58" s="30"/>
    </row>
    <row r="59" spans="2:4" ht="15.75">
      <c r="B59" s="25" t="s">
        <v>204</v>
      </c>
      <c r="C59" s="24"/>
      <c r="D59" s="30"/>
    </row>
    <row r="60" spans="2:4">
      <c r="B60" s="24"/>
      <c r="C60" s="24"/>
      <c r="D60" s="30"/>
    </row>
    <row r="61" spans="2:4">
      <c r="B61" s="24" t="s">
        <v>205</v>
      </c>
      <c r="C61" s="24"/>
      <c r="D61" s="30"/>
    </row>
    <row r="62" spans="2:4" ht="15.75">
      <c r="B62" s="24"/>
      <c r="C62" s="25"/>
      <c r="D62" s="30"/>
    </row>
    <row r="63" spans="2:4" ht="15.75">
      <c r="B63" s="25" t="s">
        <v>206</v>
      </c>
      <c r="C63" s="24"/>
      <c r="D63" s="30"/>
    </row>
    <row r="64" spans="2:4">
      <c r="B64" s="24"/>
      <c r="C64" s="24"/>
      <c r="D64" s="30"/>
    </row>
    <row r="65" spans="2:4">
      <c r="B65" s="24" t="s">
        <v>207</v>
      </c>
      <c r="C65" s="24"/>
      <c r="D65" s="30"/>
    </row>
    <row r="66" spans="2:4">
      <c r="B66" s="24" t="s">
        <v>208</v>
      </c>
      <c r="C66" s="24"/>
      <c r="D66" s="30"/>
    </row>
    <row r="67" spans="2:4">
      <c r="B67" s="24" t="s">
        <v>209</v>
      </c>
      <c r="C67" s="24"/>
      <c r="D67" s="30"/>
    </row>
    <row r="68" spans="2:4">
      <c r="B68" s="24"/>
      <c r="C68" s="24"/>
      <c r="D68" s="30"/>
    </row>
    <row r="69" spans="2:4">
      <c r="B69" s="24" t="s">
        <v>210</v>
      </c>
      <c r="C69" s="24"/>
      <c r="D69" s="30"/>
    </row>
    <row r="70" spans="2:4">
      <c r="B70" s="24"/>
      <c r="C70" s="24"/>
      <c r="D70" s="30"/>
    </row>
    <row r="71" spans="2:4">
      <c r="B71" s="24" t="s">
        <v>211</v>
      </c>
      <c r="C71" s="24"/>
      <c r="D71" s="30"/>
    </row>
    <row r="72" spans="2:4">
      <c r="B72" s="24" t="s">
        <v>212</v>
      </c>
      <c r="C72" s="24"/>
      <c r="D72" s="30"/>
    </row>
    <row r="73" spans="2:4">
      <c r="B73" s="24" t="s">
        <v>213</v>
      </c>
      <c r="D73" s="30"/>
    </row>
    <row r="74" spans="2:4">
      <c r="C74" s="30"/>
      <c r="D74" s="30"/>
    </row>
    <row r="75" spans="2:4">
      <c r="B75" s="30"/>
    </row>
    <row r="76" spans="2:4" ht="15.75">
      <c r="B76" s="25" t="s">
        <v>214</v>
      </c>
    </row>
    <row r="77" spans="2:4">
      <c r="B77" s="24" t="s">
        <v>215</v>
      </c>
    </row>
    <row r="78" spans="2:4">
      <c r="B78" s="24" t="s">
        <v>216</v>
      </c>
    </row>
    <row r="79" spans="2:4">
      <c r="B79" s="29" t="s">
        <v>217</v>
      </c>
    </row>
    <row r="80" spans="2:4">
      <c r="B80" s="24" t="s">
        <v>218</v>
      </c>
    </row>
  </sheetData>
  <mergeCells count="7">
    <mergeCell ref="C44:D44"/>
    <mergeCell ref="C18:D18"/>
    <mergeCell ref="D19:D29"/>
    <mergeCell ref="D31:D32"/>
    <mergeCell ref="C35:D35"/>
    <mergeCell ref="D37:D38"/>
    <mergeCell ref="C41:D4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CATALOGUE BOUTURE 2026</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dcterms:created xsi:type="dcterms:W3CDTF">2025-07-08T10:24:51Z</dcterms:created>
  <dcterms:modified xsi:type="dcterms:W3CDTF">2026-02-11T14:51:37Z</dcterms:modified>
</cp:coreProperties>
</file>